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2odsplm\Documents\Columbia River Coordinator 120 detail\"/>
    </mc:Choice>
  </mc:AlternateContent>
  <xr:revisionPtr revIDLastSave="0" documentId="8_{BAC53FA9-236F-4C8C-B5F7-C8DA081EDA02}" xr6:coauthVersionLast="47" xr6:coauthVersionMax="47" xr10:uidLastSave="{00000000-0000-0000-0000-000000000000}"/>
  <bookViews>
    <workbookView xWindow="660" yWindow="312" windowWidth="22080" windowHeight="12360" activeTab="1" xr2:uid="{00000000-000D-0000-FFFF-FFFF00000000}"/>
  </bookViews>
  <sheets>
    <sheet name="NWW" sheetId="1" r:id="rId1"/>
    <sheet name="NWP" sheetId="7" r:id="rId2"/>
    <sheet name="COMBO"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8" l="1"/>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11" i="7"/>
  <c r="L13" i="7"/>
  <c r="L9" i="7"/>
  <c r="L12" i="7"/>
  <c r="L8" i="7"/>
  <c r="L7" i="7"/>
  <c r="L5" i="7"/>
  <c r="L2" i="7"/>
  <c r="L6" i="7"/>
  <c r="L10" i="7"/>
  <c r="L4" i="7"/>
  <c r="L3" i="7"/>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<sst xmlns="http://schemas.openxmlformats.org/spreadsheetml/2006/main" count="508" uniqueCount="162">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</sst>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0"/>
      <color theme="1"/>
      <name val="Arial"/>
      <family val="2"/>
    </font>
    <font>
      <sz val="10"/>
      <name val="Arial"/>
      <family val="2"/>
    </font>
    <font>
      <sz val="10"/>
      <name val="Times New Roman"/>
      <family val="1"/>
    </font>
    <font>
      <sz val="11"/>
      <name val="Calibri"/>
      <family val="2"/>
      <scheme val="minor"/>
    </font>
    <font>
      <b/>
      <sz val="10"/>
      <name val="Times New Roman"/>
      <family val="1"/>
    </font>
    <font>
      <b/>
      <sz val="9"/>
      <name val="Times New Roman"/>
      <family val="1"/>
    </font>
    <font>
      <sz val="9"/>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1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s>
  <cellStyleXfs count="2">
    <xf numFmtId="0" fontId="0" fillId="0" borderId="0"/>
    <xf numFmtId="0" fontId="1" fillId="0" borderId="0"/>
  </cellStyleXfs>
  <cellXfs count="79">
    <xf numFmtId="0" fontId="0" fillId="0" borderId="0" xfId="0"/>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8" fillId="3" borderId="3" xfId="1" applyFont="1" applyFill="1" applyBorder="1" applyAlignment="1">
      <alignment horizontal="center" wrapText="1"/>
    </xf>
    <xf numFmtId="0" fontId="8" fillId="3" borderId="3" xfId="1" applyFont="1" applyFill="1" applyBorder="1" applyAlignment="1">
      <alignment horizontal="left" vertical="top" wrapText="1"/>
    </xf>
    <xf numFmtId="0" fontId="9" fillId="2" borderId="3"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vertical="center" wrapText="1"/>
    </xf>
    <xf numFmtId="0" fontId="8" fillId="0" borderId="3" xfId="1" applyFont="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wrapText="1"/>
    </xf>
    <xf numFmtId="0" fontId="6" fillId="0" borderId="0" xfId="0" applyFont="1" applyAlignment="1">
      <alignment vertical="center" wrapText="1"/>
    </xf>
    <xf numFmtId="0" fontId="7" fillId="0" borderId="3" xfId="1" applyFont="1" applyBorder="1" applyAlignment="1">
      <alignment horizontal="center" vertical="center" wrapText="1"/>
    </xf>
    <xf numFmtId="0" fontId="0" fillId="0" borderId="0" xfId="0"/>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0"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1" fillId="5" borderId="3"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1" fillId="0" borderId="0" xfId="0" applyFont="1" applyFill="1" applyAlignment="1">
      <alignment vertical="top"/>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10" xfId="1" applyFont="1" applyBorder="1" applyAlignment="1">
      <alignment horizontal="left" vertical="top" wrapText="1"/>
    </xf>
    <xf numFmtId="0" fontId="10"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0" fillId="0" borderId="3" xfId="0" applyFont="1" applyBorder="1" applyAlignment="1">
      <alignment wrapText="1"/>
    </xf>
    <xf numFmtId="0" fontId="8" fillId="0" borderId="10" xfId="1" applyFont="1" applyBorder="1" applyAlignment="1">
      <alignment horizontal="center" vertical="center" wrapText="1"/>
    </xf>
    <xf numFmtId="0" fontId="8" fillId="0" borderId="3" xfId="1" applyFont="1" applyBorder="1" applyAlignment="1">
      <alignment horizontal="left" vertical="center" wrapText="1"/>
    </xf>
    <xf numFmtId="0" fontId="8" fillId="0" borderId="3" xfId="0" applyFont="1" applyBorder="1" applyAlignment="1">
      <alignment horizontal="center" vertic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1" fillId="0" borderId="10" xfId="0" applyFont="1" applyBorder="1" applyAlignment="1">
      <alignment vertical="top" wrapText="1"/>
    </xf>
    <xf numFmtId="0" fontId="1" fillId="0" borderId="10" xfId="0" applyFont="1" applyFill="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opLeftCell="D1" zoomScaleNormal="100" workbookViewId="0">
      <pane ySplit="1" topLeftCell="A42" activePane="bottomLeft" state="frozen"/>
      <selection pane="bottomLeft" activeCell="I10" sqref="I10"/>
    </sheetView>
  </sheetViews>
  <sheetFormatPr defaultColWidth="9.21875" defaultRowHeight="13.2" x14ac:dyDescent="0.3"/>
  <cols>
    <col min="1" max="1" width="14.21875" style="3" customWidth="1"/>
    <col min="2" max="2" width="15.21875" style="3" bestFit="1" customWidth="1"/>
    <col min="3" max="3" width="56.5546875" style="3" customWidth="1"/>
    <col min="4" max="4" width="66.77734375" style="3" customWidth="1"/>
    <col min="5" max="6" width="10.21875" style="6" customWidth="1"/>
    <col min="7" max="8" width="10.21875" style="29" customWidth="1"/>
    <col min="9" max="11" width="10.21875" style="6" customWidth="1"/>
    <col min="12" max="12" width="11.33203125" style="38" bestFit="1" customWidth="1"/>
    <col min="13" max="16384" width="9.21875" style="3"/>
  </cols>
  <sheetData>
    <row r="1" spans="1:12" ht="30.75" customHeight="1" x14ac:dyDescent="0.3">
      <c r="A1" s="7" t="s">
        <v>0</v>
      </c>
      <c r="B1" s="7" t="s">
        <v>2</v>
      </c>
      <c r="C1" s="8" t="s">
        <v>82</v>
      </c>
      <c r="D1" s="8" t="s">
        <v>128</v>
      </c>
      <c r="E1" s="5" t="s">
        <v>137</v>
      </c>
      <c r="F1" s="28" t="s">
        <v>131</v>
      </c>
      <c r="G1" s="28" t="s">
        <v>130</v>
      </c>
      <c r="H1" s="28" t="s">
        <v>129</v>
      </c>
      <c r="I1" s="5" t="s">
        <v>138</v>
      </c>
      <c r="J1" s="5" t="s">
        <v>139</v>
      </c>
      <c r="K1" s="5" t="s">
        <v>140</v>
      </c>
      <c r="L1" s="38" t="s">
        <v>141</v>
      </c>
    </row>
    <row r="2" spans="1:12" ht="35.25" customHeight="1" x14ac:dyDescent="0.3">
      <c r="A2" s="1" t="s">
        <v>5</v>
      </c>
      <c r="B2" s="1" t="s">
        <v>18</v>
      </c>
      <c r="C2" s="1" t="s">
        <v>132</v>
      </c>
      <c r="D2" s="1" t="s">
        <v>133</v>
      </c>
      <c r="E2" s="4">
        <v>5</v>
      </c>
      <c r="F2" s="27">
        <v>5</v>
      </c>
      <c r="G2" s="27">
        <v>5</v>
      </c>
      <c r="H2" s="27">
        <v>5</v>
      </c>
      <c r="I2" s="4">
        <v>5</v>
      </c>
      <c r="J2" s="4"/>
      <c r="K2" s="4">
        <v>5</v>
      </c>
      <c r="L2" s="39">
        <f t="shared" ref="L2:L48" si="0">SUM(E2:K2)/6</f>
        <v>5</v>
      </c>
    </row>
    <row r="3" spans="1:12" ht="33.75" customHeight="1" x14ac:dyDescent="0.3">
      <c r="A3" s="1" t="s">
        <v>1</v>
      </c>
      <c r="B3" s="1" t="s">
        <v>3</v>
      </c>
      <c r="C3" s="1" t="s">
        <v>74</v>
      </c>
      <c r="D3" s="10" t="s">
        <v>77</v>
      </c>
      <c r="E3" s="4">
        <v>5</v>
      </c>
      <c r="F3" s="27">
        <v>5</v>
      </c>
      <c r="G3" s="27">
        <v>5</v>
      </c>
      <c r="H3" s="27">
        <v>5</v>
      </c>
      <c r="I3" s="4">
        <v>5</v>
      </c>
      <c r="J3" s="4"/>
      <c r="K3" s="4">
        <v>5</v>
      </c>
      <c r="L3" s="39">
        <f t="shared" si="0"/>
        <v>5</v>
      </c>
    </row>
    <row r="4" spans="1:12" ht="29.25" customHeight="1" x14ac:dyDescent="0.3">
      <c r="A4" s="1" t="s">
        <v>25</v>
      </c>
      <c r="B4" s="1" t="s">
        <v>8</v>
      </c>
      <c r="C4" s="1" t="s">
        <v>26</v>
      </c>
      <c r="D4" s="1" t="s">
        <v>97</v>
      </c>
      <c r="E4" s="4">
        <v>5</v>
      </c>
      <c r="F4" s="27">
        <v>5</v>
      </c>
      <c r="G4" s="27">
        <v>4</v>
      </c>
      <c r="H4" s="27">
        <v>5</v>
      </c>
      <c r="I4" s="4">
        <v>5</v>
      </c>
      <c r="J4" s="4"/>
      <c r="K4" s="4">
        <v>4</v>
      </c>
      <c r="L4" s="39">
        <f t="shared" si="0"/>
        <v>4.666666666666667</v>
      </c>
    </row>
    <row r="5" spans="1:12" ht="30.75" customHeight="1" x14ac:dyDescent="0.3">
      <c r="A5" s="1" t="s">
        <v>1</v>
      </c>
      <c r="B5" s="2" t="s">
        <v>18</v>
      </c>
      <c r="C5" s="2" t="s">
        <v>135</v>
      </c>
      <c r="D5" s="2" t="s">
        <v>136</v>
      </c>
      <c r="E5" s="30">
        <v>5</v>
      </c>
      <c r="F5" s="30">
        <v>4</v>
      </c>
      <c r="G5" s="27">
        <v>4</v>
      </c>
      <c r="H5" s="27">
        <v>5</v>
      </c>
      <c r="I5" s="4">
        <v>5</v>
      </c>
      <c r="J5" s="30"/>
      <c r="K5" s="30">
        <v>5</v>
      </c>
      <c r="L5" s="39">
        <f t="shared" si="0"/>
        <v>4.666666666666667</v>
      </c>
    </row>
    <row r="6" spans="1:12" ht="29.25" customHeight="1" x14ac:dyDescent="0.3">
      <c r="A6" s="1" t="s">
        <v>79</v>
      </c>
      <c r="B6" s="1" t="s">
        <v>71</v>
      </c>
      <c r="C6" s="1" t="s">
        <v>72</v>
      </c>
      <c r="D6" s="1" t="s">
        <v>83</v>
      </c>
      <c r="E6" s="4">
        <v>4</v>
      </c>
      <c r="F6" s="27">
        <v>5</v>
      </c>
      <c r="G6" s="27">
        <v>4</v>
      </c>
      <c r="H6" s="27">
        <v>4</v>
      </c>
      <c r="I6" s="4">
        <v>5</v>
      </c>
      <c r="J6" s="4"/>
      <c r="K6" s="4">
        <v>5</v>
      </c>
      <c r="L6" s="39">
        <f t="shared" si="0"/>
        <v>4.5</v>
      </c>
    </row>
    <row r="7" spans="1:12" ht="30" customHeight="1" x14ac:dyDescent="0.3">
      <c r="A7" s="1" t="s">
        <v>1</v>
      </c>
      <c r="B7" s="2" t="s">
        <v>18</v>
      </c>
      <c r="C7" s="2" t="s">
        <v>19</v>
      </c>
      <c r="D7" s="2" t="s">
        <v>76</v>
      </c>
      <c r="E7" s="30">
        <v>5</v>
      </c>
      <c r="F7" s="30">
        <v>3</v>
      </c>
      <c r="G7" s="27">
        <v>4</v>
      </c>
      <c r="H7" s="27">
        <v>5</v>
      </c>
      <c r="I7" s="4">
        <v>5</v>
      </c>
      <c r="J7" s="30"/>
      <c r="K7" s="30">
        <v>5</v>
      </c>
      <c r="L7" s="39">
        <f t="shared" si="0"/>
        <v>4.5</v>
      </c>
    </row>
    <row r="8" spans="1:12" ht="28.5" customHeight="1" x14ac:dyDescent="0.3">
      <c r="A8" s="1" t="s">
        <v>79</v>
      </c>
      <c r="B8" s="1" t="s">
        <v>24</v>
      </c>
      <c r="C8" s="1" t="s">
        <v>80</v>
      </c>
      <c r="D8" s="1" t="s">
        <v>81</v>
      </c>
      <c r="E8" s="4">
        <v>4</v>
      </c>
      <c r="F8" s="27">
        <v>4</v>
      </c>
      <c r="G8" s="27">
        <v>5</v>
      </c>
      <c r="H8" s="27">
        <v>4</v>
      </c>
      <c r="I8" s="4">
        <v>4</v>
      </c>
      <c r="J8" s="4"/>
      <c r="K8" s="4">
        <v>5</v>
      </c>
      <c r="L8" s="39">
        <f t="shared" si="0"/>
        <v>4.333333333333333</v>
      </c>
    </row>
    <row r="9" spans="1:12" ht="30" customHeight="1" x14ac:dyDescent="0.3">
      <c r="A9" s="1" t="s">
        <v>21</v>
      </c>
      <c r="B9" s="1" t="s">
        <v>22</v>
      </c>
      <c r="C9" s="1" t="s">
        <v>23</v>
      </c>
      <c r="D9" s="10" t="s">
        <v>84</v>
      </c>
      <c r="E9" s="4">
        <v>5</v>
      </c>
      <c r="F9" s="27">
        <v>5</v>
      </c>
      <c r="G9" s="27">
        <v>4</v>
      </c>
      <c r="H9" s="27">
        <v>4</v>
      </c>
      <c r="I9" s="56">
        <v>4</v>
      </c>
      <c r="J9" s="4"/>
      <c r="K9" s="4">
        <v>5</v>
      </c>
      <c r="L9" s="39">
        <f t="shared" si="0"/>
        <v>4.5</v>
      </c>
    </row>
    <row r="10" spans="1:12" ht="30.75" customHeight="1" x14ac:dyDescent="0.3">
      <c r="A10" s="9" t="s">
        <v>5</v>
      </c>
      <c r="B10" s="1" t="s">
        <v>10</v>
      </c>
      <c r="C10" s="1" t="s">
        <v>17</v>
      </c>
      <c r="D10" s="1" t="s">
        <v>88</v>
      </c>
      <c r="E10" s="4">
        <v>4</v>
      </c>
      <c r="F10" s="27">
        <v>5</v>
      </c>
      <c r="G10" s="27">
        <v>5</v>
      </c>
      <c r="H10" s="27">
        <v>4</v>
      </c>
      <c r="I10" s="56">
        <v>4</v>
      </c>
      <c r="J10" s="4"/>
      <c r="K10" s="4">
        <v>5</v>
      </c>
      <c r="L10" s="39">
        <f t="shared" si="0"/>
        <v>4.5</v>
      </c>
    </row>
    <row r="11" spans="1:12" ht="29.25" customHeight="1" x14ac:dyDescent="0.3">
      <c r="A11" s="1" t="s">
        <v>29</v>
      </c>
      <c r="B11" s="1" t="s">
        <v>10</v>
      </c>
      <c r="C11" s="1" t="s">
        <v>120</v>
      </c>
      <c r="D11" s="1" t="s">
        <v>121</v>
      </c>
      <c r="E11" s="4">
        <v>4</v>
      </c>
      <c r="F11" s="27">
        <v>4</v>
      </c>
      <c r="G11" s="27">
        <v>4</v>
      </c>
      <c r="H11" s="27">
        <v>4</v>
      </c>
      <c r="I11" s="4">
        <v>4</v>
      </c>
      <c r="J11" s="4"/>
      <c r="K11" s="4">
        <v>5</v>
      </c>
      <c r="L11" s="39">
        <f t="shared" si="0"/>
        <v>4.166666666666667</v>
      </c>
    </row>
    <row r="12" spans="1:12" ht="30.75" customHeight="1" x14ac:dyDescent="0.3">
      <c r="A12" s="1" t="s">
        <v>29</v>
      </c>
      <c r="B12" s="1" t="s">
        <v>10</v>
      </c>
      <c r="C12" s="1" t="s">
        <v>30</v>
      </c>
      <c r="D12" s="1" t="s">
        <v>95</v>
      </c>
      <c r="E12" s="4">
        <v>4</v>
      </c>
      <c r="F12" s="27">
        <v>5</v>
      </c>
      <c r="G12" s="27">
        <v>3</v>
      </c>
      <c r="H12" s="27">
        <v>4</v>
      </c>
      <c r="I12" s="4">
        <v>4</v>
      </c>
      <c r="J12" s="4"/>
      <c r="K12" s="4">
        <v>4</v>
      </c>
      <c r="L12" s="39">
        <f t="shared" si="0"/>
        <v>4</v>
      </c>
    </row>
    <row r="13" spans="1:12" ht="29.25" customHeight="1" x14ac:dyDescent="0.3">
      <c r="A13" s="1" t="s">
        <v>21</v>
      </c>
      <c r="B13" s="1" t="s">
        <v>110</v>
      </c>
      <c r="C13" s="1" t="s">
        <v>108</v>
      </c>
      <c r="D13" s="1" t="s">
        <v>109</v>
      </c>
      <c r="E13" s="4">
        <v>3</v>
      </c>
      <c r="F13" s="27">
        <v>4</v>
      </c>
      <c r="G13" s="27">
        <v>4</v>
      </c>
      <c r="H13" s="27">
        <v>4</v>
      </c>
      <c r="I13" s="4">
        <v>4</v>
      </c>
      <c r="J13" s="4"/>
      <c r="K13" s="4">
        <v>4</v>
      </c>
      <c r="L13" s="39">
        <f t="shared" si="0"/>
        <v>3.8333333333333335</v>
      </c>
    </row>
    <row r="14" spans="1:12" ht="37.5" customHeight="1" x14ac:dyDescent="0.3">
      <c r="A14" s="1" t="s">
        <v>25</v>
      </c>
      <c r="B14" s="1" t="s">
        <v>27</v>
      </c>
      <c r="C14" s="1" t="s">
        <v>28</v>
      </c>
      <c r="D14" s="1" t="s">
        <v>73</v>
      </c>
      <c r="E14" s="4">
        <v>3</v>
      </c>
      <c r="F14" s="27">
        <v>5</v>
      </c>
      <c r="G14" s="27">
        <v>3</v>
      </c>
      <c r="H14" s="27">
        <v>4</v>
      </c>
      <c r="I14" s="4">
        <v>3</v>
      </c>
      <c r="J14" s="4"/>
      <c r="K14" s="4">
        <v>5</v>
      </c>
      <c r="L14" s="39">
        <f t="shared" si="0"/>
        <v>3.8333333333333335</v>
      </c>
    </row>
    <row r="15" spans="1:12" ht="31.5" customHeight="1" x14ac:dyDescent="0.3">
      <c r="A15" s="1" t="s">
        <v>25</v>
      </c>
      <c r="B15" s="1" t="s">
        <v>10</v>
      </c>
      <c r="C15" s="1" t="s">
        <v>37</v>
      </c>
      <c r="D15" s="10" t="s">
        <v>127</v>
      </c>
      <c r="E15" s="4">
        <v>4</v>
      </c>
      <c r="F15" s="27">
        <v>4</v>
      </c>
      <c r="G15" s="27">
        <v>5</v>
      </c>
      <c r="H15" s="27">
        <v>3</v>
      </c>
      <c r="I15" s="4">
        <v>3</v>
      </c>
      <c r="J15" s="4"/>
      <c r="K15" s="4">
        <v>4</v>
      </c>
      <c r="L15" s="39">
        <f t="shared" si="0"/>
        <v>3.8333333333333335</v>
      </c>
    </row>
    <row r="16" spans="1:12" ht="28.5" customHeight="1" x14ac:dyDescent="0.3">
      <c r="A16" s="1" t="s">
        <v>29</v>
      </c>
      <c r="B16" s="1" t="s">
        <v>24</v>
      </c>
      <c r="C16" s="1" t="s">
        <v>122</v>
      </c>
      <c r="D16" s="1" t="s">
        <v>123</v>
      </c>
      <c r="E16" s="4">
        <v>4</v>
      </c>
      <c r="F16" s="27">
        <v>4</v>
      </c>
      <c r="G16" s="27">
        <v>4</v>
      </c>
      <c r="H16" s="27">
        <v>3</v>
      </c>
      <c r="I16" s="4">
        <v>4</v>
      </c>
      <c r="J16" s="4"/>
      <c r="K16" s="4">
        <v>4</v>
      </c>
      <c r="L16" s="39">
        <f t="shared" si="0"/>
        <v>3.8333333333333335</v>
      </c>
    </row>
    <row r="17" spans="1:12" ht="30.75" customHeight="1" x14ac:dyDescent="0.3">
      <c r="A17" s="1" t="s">
        <v>1</v>
      </c>
      <c r="B17" s="1" t="s">
        <v>3</v>
      </c>
      <c r="C17" s="1" t="s">
        <v>13</v>
      </c>
      <c r="D17" s="10" t="s">
        <v>4</v>
      </c>
      <c r="E17" s="4">
        <v>4</v>
      </c>
      <c r="F17" s="27">
        <v>4</v>
      </c>
      <c r="G17" s="27">
        <v>4</v>
      </c>
      <c r="H17" s="27">
        <v>4</v>
      </c>
      <c r="I17" s="4">
        <v>4</v>
      </c>
      <c r="J17" s="4"/>
      <c r="K17" s="4">
        <v>3</v>
      </c>
      <c r="L17" s="39">
        <f t="shared" si="0"/>
        <v>3.8333333333333335</v>
      </c>
    </row>
    <row r="18" spans="1:12" ht="24" customHeight="1" x14ac:dyDescent="0.3">
      <c r="A18" s="1" t="s">
        <v>1</v>
      </c>
      <c r="B18" s="1" t="s">
        <v>3</v>
      </c>
      <c r="C18" s="1" t="s">
        <v>12</v>
      </c>
      <c r="D18" s="10" t="s">
        <v>4</v>
      </c>
      <c r="E18" s="4">
        <v>4</v>
      </c>
      <c r="F18" s="27">
        <v>4</v>
      </c>
      <c r="G18" s="27">
        <v>4</v>
      </c>
      <c r="H18" s="27">
        <v>4</v>
      </c>
      <c r="I18" s="4">
        <v>4</v>
      </c>
      <c r="J18" s="4"/>
      <c r="K18" s="4">
        <v>3</v>
      </c>
      <c r="L18" s="39">
        <f t="shared" si="0"/>
        <v>3.8333333333333335</v>
      </c>
    </row>
    <row r="19" spans="1:12" ht="32.25" customHeight="1" x14ac:dyDescent="0.3">
      <c r="A19" s="1" t="s">
        <v>1</v>
      </c>
      <c r="B19" s="1" t="s">
        <v>3</v>
      </c>
      <c r="C19" s="1" t="s">
        <v>15</v>
      </c>
      <c r="D19" s="10" t="s">
        <v>75</v>
      </c>
      <c r="E19" s="4">
        <v>4</v>
      </c>
      <c r="F19" s="27">
        <v>4</v>
      </c>
      <c r="G19" s="27">
        <v>4</v>
      </c>
      <c r="H19" s="27">
        <v>4</v>
      </c>
      <c r="I19" s="4">
        <v>4</v>
      </c>
      <c r="J19" s="4"/>
      <c r="K19" s="4">
        <v>3</v>
      </c>
      <c r="L19" s="39">
        <f t="shared" si="0"/>
        <v>3.8333333333333335</v>
      </c>
    </row>
    <row r="20" spans="1:12" ht="21.75" customHeight="1" x14ac:dyDescent="0.3">
      <c r="A20" s="1" t="s">
        <v>1</v>
      </c>
      <c r="B20" s="1" t="s">
        <v>3</v>
      </c>
      <c r="C20" s="1" t="s">
        <v>14</v>
      </c>
      <c r="D20" s="10" t="s">
        <v>4</v>
      </c>
      <c r="E20" s="4">
        <v>4</v>
      </c>
      <c r="F20" s="27">
        <v>4</v>
      </c>
      <c r="G20" s="27">
        <v>4</v>
      </c>
      <c r="H20" s="27">
        <v>4</v>
      </c>
      <c r="I20" s="4">
        <v>4</v>
      </c>
      <c r="J20" s="4"/>
      <c r="K20" s="27">
        <v>3</v>
      </c>
      <c r="L20" s="39">
        <f t="shared" si="0"/>
        <v>3.8333333333333335</v>
      </c>
    </row>
    <row r="21" spans="1:12" ht="21.75" customHeight="1" x14ac:dyDescent="0.3">
      <c r="A21" s="1" t="s">
        <v>1</v>
      </c>
      <c r="B21" s="2" t="s">
        <v>6</v>
      </c>
      <c r="C21" s="2" t="s">
        <v>78</v>
      </c>
      <c r="D21" s="2"/>
      <c r="E21" s="30">
        <v>4</v>
      </c>
      <c r="F21" s="30">
        <v>5</v>
      </c>
      <c r="G21" s="27">
        <v>4</v>
      </c>
      <c r="H21" s="27">
        <v>5</v>
      </c>
      <c r="I21" s="4" t="s">
        <v>154</v>
      </c>
      <c r="J21" s="30"/>
      <c r="K21" s="30">
        <v>5</v>
      </c>
      <c r="L21" s="39">
        <f t="shared" si="0"/>
        <v>3.8333333333333335</v>
      </c>
    </row>
    <row r="22" spans="1:12" x14ac:dyDescent="0.3">
      <c r="A22" s="1" t="s">
        <v>1</v>
      </c>
      <c r="B22" s="1" t="s">
        <v>3</v>
      </c>
      <c r="C22" s="1" t="s">
        <v>11</v>
      </c>
      <c r="D22" s="10" t="s">
        <v>4</v>
      </c>
      <c r="E22" s="30">
        <v>4</v>
      </c>
      <c r="F22" s="30">
        <v>5</v>
      </c>
      <c r="G22" s="27">
        <v>4</v>
      </c>
      <c r="H22" s="27">
        <v>3</v>
      </c>
      <c r="I22" s="4">
        <v>4</v>
      </c>
      <c r="J22" s="30"/>
      <c r="K22" s="30">
        <v>3</v>
      </c>
      <c r="L22" s="39">
        <f t="shared" si="0"/>
        <v>3.8333333333333335</v>
      </c>
    </row>
    <row r="23" spans="1:12" x14ac:dyDescent="0.3">
      <c r="A23" s="1" t="s">
        <v>21</v>
      </c>
      <c r="B23" s="1" t="s">
        <v>24</v>
      </c>
      <c r="C23" s="1" t="s">
        <v>124</v>
      </c>
      <c r="D23" s="1" t="s">
        <v>111</v>
      </c>
      <c r="E23" s="4">
        <v>3</v>
      </c>
      <c r="F23" s="27">
        <v>4</v>
      </c>
      <c r="G23" s="27">
        <v>5</v>
      </c>
      <c r="H23" s="27">
        <v>3</v>
      </c>
      <c r="I23" s="4">
        <v>3</v>
      </c>
      <c r="J23" s="4"/>
      <c r="K23" s="27">
        <v>4</v>
      </c>
      <c r="L23" s="39">
        <f t="shared" si="0"/>
        <v>3.6666666666666665</v>
      </c>
    </row>
    <row r="24" spans="1:12" ht="26.4" x14ac:dyDescent="0.3">
      <c r="A24" s="1" t="s">
        <v>29</v>
      </c>
      <c r="B24" s="1" t="s">
        <v>32</v>
      </c>
      <c r="C24" s="1" t="s">
        <v>31</v>
      </c>
      <c r="D24" s="1" t="s">
        <v>91</v>
      </c>
      <c r="E24" s="4">
        <v>4</v>
      </c>
      <c r="F24" s="27">
        <v>5</v>
      </c>
      <c r="G24" s="27">
        <v>4</v>
      </c>
      <c r="H24" s="27">
        <v>3</v>
      </c>
      <c r="I24" s="4">
        <v>5</v>
      </c>
      <c r="J24" s="4"/>
      <c r="K24" s="4">
        <v>1</v>
      </c>
      <c r="L24" s="39">
        <f t="shared" si="0"/>
        <v>3.6666666666666665</v>
      </c>
    </row>
    <row r="25" spans="1:12" ht="26.25" customHeight="1" x14ac:dyDescent="0.3">
      <c r="A25" s="9" t="s">
        <v>5</v>
      </c>
      <c r="B25" s="1" t="s">
        <v>8</v>
      </c>
      <c r="C25" s="1" t="s">
        <v>40</v>
      </c>
      <c r="D25" s="1" t="s">
        <v>87</v>
      </c>
      <c r="E25" s="4">
        <v>3</v>
      </c>
      <c r="F25" s="27">
        <v>5</v>
      </c>
      <c r="G25" s="27">
        <v>4</v>
      </c>
      <c r="H25" s="27">
        <v>3</v>
      </c>
      <c r="I25" s="4">
        <v>3</v>
      </c>
      <c r="J25" s="4"/>
      <c r="K25" s="4">
        <v>3</v>
      </c>
      <c r="L25" s="39">
        <f t="shared" si="0"/>
        <v>3.5</v>
      </c>
    </row>
    <row r="26" spans="1:12" ht="28.5" customHeight="1" x14ac:dyDescent="0.3">
      <c r="A26" s="1" t="s">
        <v>29</v>
      </c>
      <c r="B26" s="1" t="s">
        <v>10</v>
      </c>
      <c r="C26" s="1" t="s">
        <v>117</v>
      </c>
      <c r="D26" s="10" t="s">
        <v>96</v>
      </c>
      <c r="E26" s="27">
        <v>4</v>
      </c>
      <c r="F26" s="27">
        <v>3</v>
      </c>
      <c r="G26" s="27">
        <v>5</v>
      </c>
      <c r="H26" s="27">
        <v>3</v>
      </c>
      <c r="I26" s="4">
        <v>3</v>
      </c>
      <c r="J26" s="27"/>
      <c r="K26" s="27">
        <v>3</v>
      </c>
      <c r="L26" s="39">
        <f t="shared" si="0"/>
        <v>3.5</v>
      </c>
    </row>
    <row r="27" spans="1:12" ht="28.5" customHeight="1" x14ac:dyDescent="0.3">
      <c r="A27" s="9" t="s">
        <v>5</v>
      </c>
      <c r="B27" s="1" t="s">
        <v>6</v>
      </c>
      <c r="C27" s="1" t="s">
        <v>7</v>
      </c>
      <c r="D27" s="1" t="s">
        <v>85</v>
      </c>
      <c r="E27" s="4">
        <v>3</v>
      </c>
      <c r="F27" s="27">
        <v>3</v>
      </c>
      <c r="G27" s="27">
        <v>4</v>
      </c>
      <c r="H27" s="27">
        <v>3</v>
      </c>
      <c r="I27" s="4">
        <v>4</v>
      </c>
      <c r="J27" s="4"/>
      <c r="K27" s="33">
        <v>3</v>
      </c>
      <c r="L27" s="39">
        <f t="shared" si="0"/>
        <v>3.3333333333333335</v>
      </c>
    </row>
    <row r="28" spans="1:12" ht="41.25" customHeight="1" x14ac:dyDescent="0.3">
      <c r="A28" s="1" t="s">
        <v>25</v>
      </c>
      <c r="B28" s="1" t="s">
        <v>10</v>
      </c>
      <c r="C28" s="1" t="s">
        <v>39</v>
      </c>
      <c r="D28" s="1" t="s">
        <v>98</v>
      </c>
      <c r="E28" s="4">
        <v>4</v>
      </c>
      <c r="F28" s="27">
        <v>2</v>
      </c>
      <c r="G28" s="27">
        <v>4</v>
      </c>
      <c r="H28" s="27">
        <v>3</v>
      </c>
      <c r="I28" s="4">
        <v>4</v>
      </c>
      <c r="J28" s="4"/>
      <c r="K28" s="4">
        <v>2</v>
      </c>
      <c r="L28" s="39">
        <f t="shared" si="0"/>
        <v>3.1666666666666665</v>
      </c>
    </row>
    <row r="29" spans="1:12" ht="27.75" customHeight="1" x14ac:dyDescent="0.3">
      <c r="A29" s="9" t="s">
        <v>5</v>
      </c>
      <c r="B29" s="1" t="s">
        <v>6</v>
      </c>
      <c r="C29" s="1" t="s">
        <v>86</v>
      </c>
      <c r="D29" s="1" t="s">
        <v>9</v>
      </c>
      <c r="E29" s="4">
        <v>3</v>
      </c>
      <c r="F29" s="27">
        <v>3</v>
      </c>
      <c r="G29" s="27">
        <v>4</v>
      </c>
      <c r="H29" s="27">
        <v>3</v>
      </c>
      <c r="I29" s="4">
        <v>3</v>
      </c>
      <c r="J29" s="4"/>
      <c r="K29" s="33">
        <v>3</v>
      </c>
      <c r="L29" s="39">
        <f t="shared" si="0"/>
        <v>3.1666666666666665</v>
      </c>
    </row>
    <row r="30" spans="1:12" x14ac:dyDescent="0.3">
      <c r="A30" s="1" t="s">
        <v>1</v>
      </c>
      <c r="B30" s="2" t="s">
        <v>6</v>
      </c>
      <c r="C30" s="2" t="s">
        <v>20</v>
      </c>
      <c r="D30" s="10" t="s">
        <v>70</v>
      </c>
      <c r="E30" s="30">
        <v>3</v>
      </c>
      <c r="F30" s="30">
        <v>4</v>
      </c>
      <c r="G30" s="27">
        <v>4</v>
      </c>
      <c r="H30" s="27">
        <v>1</v>
      </c>
      <c r="I30" s="4">
        <v>2</v>
      </c>
      <c r="J30" s="30"/>
      <c r="K30" s="30">
        <v>4</v>
      </c>
      <c r="L30" s="39">
        <f t="shared" si="0"/>
        <v>3</v>
      </c>
    </row>
    <row r="31" spans="1:12" x14ac:dyDescent="0.3">
      <c r="A31" s="1" t="s">
        <v>21</v>
      </c>
      <c r="B31" s="1" t="s">
        <v>8</v>
      </c>
      <c r="C31" s="1" t="s">
        <v>100</v>
      </c>
      <c r="D31" s="1" t="s">
        <v>101</v>
      </c>
      <c r="E31" s="4">
        <v>3</v>
      </c>
      <c r="F31" s="27">
        <v>3</v>
      </c>
      <c r="G31" s="27">
        <v>3</v>
      </c>
      <c r="H31" s="27">
        <v>3</v>
      </c>
      <c r="I31" s="4">
        <v>3</v>
      </c>
      <c r="J31" s="4"/>
      <c r="K31" s="4">
        <v>2</v>
      </c>
      <c r="L31" s="39">
        <f t="shared" si="0"/>
        <v>2.8333333333333335</v>
      </c>
    </row>
    <row r="32" spans="1:12" ht="22.5" customHeight="1" x14ac:dyDescent="0.3">
      <c r="A32" s="1" t="s">
        <v>21</v>
      </c>
      <c r="B32" s="1" t="s">
        <v>102</v>
      </c>
      <c r="C32" s="1" t="s">
        <v>103</v>
      </c>
      <c r="D32" s="1" t="s">
        <v>112</v>
      </c>
      <c r="E32" s="4">
        <v>3</v>
      </c>
      <c r="F32" s="27">
        <v>3</v>
      </c>
      <c r="G32" s="27">
        <v>3</v>
      </c>
      <c r="H32" s="27">
        <v>3</v>
      </c>
      <c r="I32" s="4">
        <v>3</v>
      </c>
      <c r="J32" s="4"/>
      <c r="K32" s="4">
        <v>2</v>
      </c>
      <c r="L32" s="39">
        <f t="shared" si="0"/>
        <v>2.8333333333333335</v>
      </c>
    </row>
    <row r="33" spans="1:12" x14ac:dyDescent="0.3">
      <c r="A33" s="1" t="s">
        <v>25</v>
      </c>
      <c r="B33" s="1" t="s">
        <v>10</v>
      </c>
      <c r="C33" s="1" t="s">
        <v>34</v>
      </c>
      <c r="D33" s="1"/>
      <c r="E33" s="4">
        <v>3</v>
      </c>
      <c r="F33" s="27">
        <v>3</v>
      </c>
      <c r="G33" s="27">
        <v>3</v>
      </c>
      <c r="H33" s="27">
        <v>3</v>
      </c>
      <c r="I33" s="4">
        <v>3</v>
      </c>
      <c r="J33" s="4"/>
      <c r="K33" s="4">
        <v>2</v>
      </c>
      <c r="L33" s="39">
        <f t="shared" si="0"/>
        <v>2.8333333333333335</v>
      </c>
    </row>
    <row r="34" spans="1:12" ht="24.75" customHeight="1" x14ac:dyDescent="0.3">
      <c r="A34" s="1" t="s">
        <v>25</v>
      </c>
      <c r="B34" s="1" t="s">
        <v>35</v>
      </c>
      <c r="C34" s="1" t="s">
        <v>36</v>
      </c>
      <c r="D34" s="1" t="s">
        <v>118</v>
      </c>
      <c r="E34" s="4">
        <v>3</v>
      </c>
      <c r="F34" s="27">
        <v>3</v>
      </c>
      <c r="G34" s="27">
        <v>3</v>
      </c>
      <c r="H34" s="27">
        <v>3</v>
      </c>
      <c r="I34" s="4">
        <v>3</v>
      </c>
      <c r="J34" s="4"/>
      <c r="K34" s="4">
        <v>2</v>
      </c>
      <c r="L34" s="39">
        <f t="shared" si="0"/>
        <v>2.8333333333333335</v>
      </c>
    </row>
    <row r="35" spans="1:12" ht="27.75" customHeight="1" x14ac:dyDescent="0.3">
      <c r="A35" s="1" t="s">
        <v>25</v>
      </c>
      <c r="B35" s="1" t="s">
        <v>35</v>
      </c>
      <c r="C35" s="1" t="s">
        <v>38</v>
      </c>
      <c r="D35" s="1"/>
      <c r="E35" s="4">
        <v>3</v>
      </c>
      <c r="F35" s="27">
        <v>3</v>
      </c>
      <c r="G35" s="27">
        <v>2</v>
      </c>
      <c r="H35" s="27">
        <v>3</v>
      </c>
      <c r="I35" s="4">
        <v>3</v>
      </c>
      <c r="J35" s="4"/>
      <c r="K35" s="33">
        <v>3</v>
      </c>
      <c r="L35" s="39">
        <f t="shared" si="0"/>
        <v>2.8333333333333335</v>
      </c>
    </row>
    <row r="36" spans="1:12" ht="26.4" x14ac:dyDescent="0.3">
      <c r="A36" s="9" t="s">
        <v>5</v>
      </c>
      <c r="B36" s="1" t="s">
        <v>10</v>
      </c>
      <c r="C36" s="1" t="s">
        <v>33</v>
      </c>
      <c r="D36" s="1" t="s">
        <v>89</v>
      </c>
      <c r="E36" s="30">
        <v>3</v>
      </c>
      <c r="F36" s="30">
        <v>3</v>
      </c>
      <c r="G36" s="27">
        <v>3</v>
      </c>
      <c r="H36" s="27">
        <v>3</v>
      </c>
      <c r="I36" s="4">
        <v>3</v>
      </c>
      <c r="J36" s="30"/>
      <c r="K36" s="30">
        <v>2</v>
      </c>
      <c r="L36" s="39">
        <f t="shared" si="0"/>
        <v>2.8333333333333335</v>
      </c>
    </row>
    <row r="37" spans="1:12" x14ac:dyDescent="0.3">
      <c r="A37" s="1" t="s">
        <v>29</v>
      </c>
      <c r="B37" s="1" t="s">
        <v>10</v>
      </c>
      <c r="C37" s="1" t="s">
        <v>113</v>
      </c>
      <c r="D37" s="1" t="s">
        <v>125</v>
      </c>
      <c r="E37" s="4">
        <v>3</v>
      </c>
      <c r="F37" s="27">
        <v>3</v>
      </c>
      <c r="G37" s="27">
        <v>3</v>
      </c>
      <c r="H37" s="27">
        <v>3</v>
      </c>
      <c r="I37" s="4">
        <v>3</v>
      </c>
      <c r="J37" s="4"/>
      <c r="K37" s="4">
        <v>2</v>
      </c>
      <c r="L37" s="39">
        <f t="shared" si="0"/>
        <v>2.8333333333333335</v>
      </c>
    </row>
    <row r="38" spans="1:12" ht="39.6" x14ac:dyDescent="0.3">
      <c r="A38" s="1" t="s">
        <v>29</v>
      </c>
      <c r="B38" s="1" t="s">
        <v>10</v>
      </c>
      <c r="C38" s="1" t="s">
        <v>99</v>
      </c>
      <c r="D38" s="1" t="s">
        <v>90</v>
      </c>
      <c r="E38" s="4">
        <v>3</v>
      </c>
      <c r="F38" s="27">
        <v>3</v>
      </c>
      <c r="G38" s="27">
        <v>2</v>
      </c>
      <c r="H38" s="27">
        <v>3</v>
      </c>
      <c r="I38" s="4">
        <v>3</v>
      </c>
      <c r="J38" s="4"/>
      <c r="K38" s="4">
        <v>3</v>
      </c>
      <c r="L38" s="39">
        <f t="shared" si="0"/>
        <v>2.8333333333333335</v>
      </c>
    </row>
    <row r="39" spans="1:12" ht="26.4" x14ac:dyDescent="0.3">
      <c r="A39" s="1" t="s">
        <v>25</v>
      </c>
      <c r="B39" s="1" t="s">
        <v>10</v>
      </c>
      <c r="C39" s="1" t="s">
        <v>33</v>
      </c>
      <c r="D39" s="1" t="s">
        <v>89</v>
      </c>
      <c r="E39" s="4">
        <v>3</v>
      </c>
      <c r="F39" s="27">
        <v>3</v>
      </c>
      <c r="G39" s="27">
        <v>3</v>
      </c>
      <c r="H39" s="27">
        <v>2</v>
      </c>
      <c r="I39" s="4">
        <v>3</v>
      </c>
      <c r="J39" s="4"/>
      <c r="K39" s="4">
        <v>2</v>
      </c>
      <c r="L39" s="39">
        <f t="shared" si="0"/>
        <v>2.6666666666666665</v>
      </c>
    </row>
    <row r="40" spans="1:12" ht="28.5" customHeight="1" x14ac:dyDescent="0.3">
      <c r="A40" s="1" t="s">
        <v>21</v>
      </c>
      <c r="B40" s="1" t="s">
        <v>104</v>
      </c>
      <c r="C40" s="1" t="s">
        <v>105</v>
      </c>
      <c r="D40" s="1" t="s">
        <v>106</v>
      </c>
      <c r="E40" s="4">
        <v>3</v>
      </c>
      <c r="F40" s="27">
        <v>3</v>
      </c>
      <c r="G40" s="27">
        <v>3</v>
      </c>
      <c r="H40" s="27">
        <v>2</v>
      </c>
      <c r="I40" s="4">
        <v>3</v>
      </c>
      <c r="J40" s="4"/>
      <c r="K40" s="4">
        <v>1</v>
      </c>
      <c r="L40" s="39">
        <f t="shared" si="0"/>
        <v>2.5</v>
      </c>
    </row>
    <row r="41" spans="1:12" ht="30" customHeight="1" x14ac:dyDescent="0.3">
      <c r="A41" s="1" t="s">
        <v>1</v>
      </c>
      <c r="B41" s="1" t="s">
        <v>3</v>
      </c>
      <c r="C41" s="2" t="s">
        <v>16</v>
      </c>
      <c r="D41" s="1" t="s">
        <v>4</v>
      </c>
      <c r="E41" s="4">
        <v>3</v>
      </c>
      <c r="F41" s="27">
        <v>2</v>
      </c>
      <c r="G41" s="27">
        <v>2</v>
      </c>
      <c r="H41" s="27">
        <v>3</v>
      </c>
      <c r="I41" s="4">
        <v>3</v>
      </c>
      <c r="J41" s="4"/>
      <c r="K41" s="4">
        <v>2</v>
      </c>
      <c r="L41" s="39">
        <f t="shared" si="0"/>
        <v>2.5</v>
      </c>
    </row>
    <row r="42" spans="1:12" ht="29.25" customHeight="1" x14ac:dyDescent="0.3">
      <c r="A42" s="1" t="s">
        <v>21</v>
      </c>
      <c r="B42" s="1" t="s">
        <v>24</v>
      </c>
      <c r="C42" s="1" t="s">
        <v>126</v>
      </c>
      <c r="D42" s="1"/>
      <c r="E42" s="27">
        <v>2</v>
      </c>
      <c r="F42" s="27">
        <v>4</v>
      </c>
      <c r="G42" s="27">
        <v>2</v>
      </c>
      <c r="H42" s="27">
        <v>2</v>
      </c>
      <c r="I42" s="4">
        <v>2</v>
      </c>
      <c r="J42" s="27"/>
      <c r="K42" s="27">
        <v>1</v>
      </c>
      <c r="L42" s="39">
        <f t="shared" si="0"/>
        <v>2.1666666666666665</v>
      </c>
    </row>
    <row r="43" spans="1:12" ht="27.75" customHeight="1" x14ac:dyDescent="0.3">
      <c r="A43" s="1" t="s">
        <v>21</v>
      </c>
      <c r="B43" s="1" t="s">
        <v>102</v>
      </c>
      <c r="C43" s="1" t="s">
        <v>107</v>
      </c>
      <c r="D43" s="1"/>
      <c r="E43" s="27">
        <v>2</v>
      </c>
      <c r="F43" s="27">
        <v>3</v>
      </c>
      <c r="G43" s="27">
        <v>2</v>
      </c>
      <c r="H43" s="27">
        <v>2</v>
      </c>
      <c r="I43" s="4">
        <v>2</v>
      </c>
      <c r="J43" s="27"/>
      <c r="K43" s="27">
        <v>1</v>
      </c>
      <c r="L43" s="39">
        <f t="shared" si="0"/>
        <v>2</v>
      </c>
    </row>
    <row r="44" spans="1:12" x14ac:dyDescent="0.3">
      <c r="A44" s="1" t="s">
        <v>29</v>
      </c>
      <c r="B44" s="1" t="s">
        <v>6</v>
      </c>
      <c r="C44" s="1" t="s">
        <v>94</v>
      </c>
      <c r="D44" s="1" t="s">
        <v>114</v>
      </c>
      <c r="E44" s="4">
        <v>2</v>
      </c>
      <c r="F44" s="27">
        <v>2</v>
      </c>
      <c r="G44" s="27">
        <v>3</v>
      </c>
      <c r="H44" s="27">
        <v>2</v>
      </c>
      <c r="I44" s="4">
        <v>2</v>
      </c>
      <c r="J44" s="4"/>
      <c r="K44" s="4">
        <v>1</v>
      </c>
      <c r="L44" s="39">
        <f t="shared" si="0"/>
        <v>2</v>
      </c>
    </row>
    <row r="45" spans="1:12" ht="21" customHeight="1" x14ac:dyDescent="0.3">
      <c r="A45" s="1" t="s">
        <v>29</v>
      </c>
      <c r="B45" s="1" t="s">
        <v>10</v>
      </c>
      <c r="C45" s="1" t="s">
        <v>16</v>
      </c>
      <c r="D45" s="1" t="s">
        <v>116</v>
      </c>
      <c r="E45" s="4">
        <v>2</v>
      </c>
      <c r="F45" s="27">
        <v>2</v>
      </c>
      <c r="G45" s="27">
        <v>3</v>
      </c>
      <c r="H45" s="27">
        <v>2</v>
      </c>
      <c r="I45" s="4">
        <v>2</v>
      </c>
      <c r="J45" s="4"/>
      <c r="K45" s="4">
        <v>1</v>
      </c>
      <c r="L45" s="39">
        <f t="shared" si="0"/>
        <v>2</v>
      </c>
    </row>
    <row r="46" spans="1:12" ht="21" customHeight="1" x14ac:dyDescent="0.3">
      <c r="A46" s="1" t="s">
        <v>29</v>
      </c>
      <c r="B46" s="1" t="s">
        <v>10</v>
      </c>
      <c r="C46" s="1" t="s">
        <v>115</v>
      </c>
      <c r="D46" s="1" t="s">
        <v>125</v>
      </c>
      <c r="E46" s="27">
        <v>2</v>
      </c>
      <c r="F46" s="27">
        <v>2</v>
      </c>
      <c r="G46" s="27">
        <v>2</v>
      </c>
      <c r="H46" s="27">
        <v>2</v>
      </c>
      <c r="I46" s="4">
        <v>2</v>
      </c>
      <c r="J46" s="27"/>
      <c r="K46" s="27">
        <v>1</v>
      </c>
      <c r="L46" s="39">
        <f t="shared" si="0"/>
        <v>1.8333333333333333</v>
      </c>
    </row>
    <row r="47" spans="1:12" ht="33.75" customHeight="1" x14ac:dyDescent="0.3">
      <c r="A47" s="1" t="s">
        <v>29</v>
      </c>
      <c r="B47" s="1" t="s">
        <v>10</v>
      </c>
      <c r="C47" s="1" t="s">
        <v>119</v>
      </c>
      <c r="D47" s="1"/>
      <c r="E47" s="27">
        <v>2</v>
      </c>
      <c r="F47" s="27">
        <v>2</v>
      </c>
      <c r="G47" s="27">
        <v>2</v>
      </c>
      <c r="H47" s="27">
        <v>2</v>
      </c>
      <c r="I47" s="4">
        <v>2</v>
      </c>
      <c r="J47" s="27"/>
      <c r="K47" s="27">
        <v>1</v>
      </c>
      <c r="L47" s="39">
        <f t="shared" si="0"/>
        <v>1.8333333333333333</v>
      </c>
    </row>
    <row r="48" spans="1:12" ht="26.4" x14ac:dyDescent="0.3">
      <c r="A48" s="1" t="s">
        <v>21</v>
      </c>
      <c r="B48" s="1" t="s">
        <v>10</v>
      </c>
      <c r="C48" s="1" t="s">
        <v>92</v>
      </c>
      <c r="D48" s="1" t="s">
        <v>93</v>
      </c>
      <c r="E48" s="27">
        <v>1</v>
      </c>
      <c r="F48" s="27">
        <v>1</v>
      </c>
      <c r="G48" s="27">
        <v>1</v>
      </c>
      <c r="H48" s="27">
        <v>3</v>
      </c>
      <c r="I48" s="4">
        <v>1</v>
      </c>
      <c r="J48" s="27"/>
      <c r="K48" s="27">
        <v>1</v>
      </c>
      <c r="L48" s="39">
        <f t="shared" si="0"/>
        <v>1.3333333333333333</v>
      </c>
    </row>
    <row r="50" spans="3:3" x14ac:dyDescent="0.3">
      <c r="C50" s="3" t="s">
        <v>156</v>
      </c>
    </row>
    <row r="51" spans="3:3" x14ac:dyDescent="0.3">
      <c r="C51" s="3" t="s">
        <v>134</v>
      </c>
    </row>
    <row r="53" spans="3:3" x14ac:dyDescent="0.3">
      <c r="C53" s="34" t="s">
        <v>155</v>
      </c>
    </row>
  </sheetData>
  <sortState xmlns:xlrd2="http://schemas.microsoft.com/office/spreadsheetml/2017/richdata2" ref="A2:L53">
    <sortCondition descending="1" ref="L2:L5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51"/>
  <sheetViews>
    <sheetView tabSelected="1" zoomScale="99" zoomScaleNormal="70" workbookViewId="0">
      <pane ySplit="1" topLeftCell="A11" activePane="bottomLeft" state="frozen"/>
      <selection pane="bottomLeft" activeCell="B16" sqref="B16"/>
    </sheetView>
  </sheetViews>
  <sheetFormatPr defaultColWidth="8.77734375" defaultRowHeight="14.4" x14ac:dyDescent="0.3"/>
  <cols>
    <col min="1" max="1" width="10.21875" style="16" customWidth="1"/>
    <col min="2" max="2" width="25.77734375" style="16" customWidth="1"/>
    <col min="3" max="3" width="56.77734375" style="16" customWidth="1"/>
    <col min="4" max="4" width="52.77734375" style="16" customWidth="1"/>
    <col min="5" max="6" width="10.21875" style="6" customWidth="1"/>
    <col min="7" max="8" width="10.21875" style="29" customWidth="1"/>
    <col min="9" max="9" width="10.21875" style="62" customWidth="1"/>
    <col min="10" max="11" width="10.21875" style="6" customWidth="1"/>
    <col min="12" max="12" width="11.33203125" style="38" bestFit="1" customWidth="1"/>
    <col min="13" max="16384" width="8.77734375" style="15"/>
  </cols>
  <sheetData>
    <row r="1" spans="1:16379" s="22" customFormat="1" ht="22.8" x14ac:dyDescent="0.3">
      <c r="A1" s="23" t="s">
        <v>0</v>
      </c>
      <c r="B1" s="23" t="s">
        <v>41</v>
      </c>
      <c r="C1" s="23" t="s">
        <v>143</v>
      </c>
      <c r="D1" s="23" t="s">
        <v>144</v>
      </c>
      <c r="E1" s="14" t="s">
        <v>142</v>
      </c>
      <c r="F1" s="26" t="s">
        <v>131</v>
      </c>
      <c r="G1" s="36" t="s">
        <v>130</v>
      </c>
      <c r="H1" s="32" t="s">
        <v>129</v>
      </c>
      <c r="I1" s="60" t="s">
        <v>138</v>
      </c>
      <c r="J1" s="14" t="s">
        <v>139</v>
      </c>
      <c r="K1" s="14" t="s">
        <v>140</v>
      </c>
      <c r="L1" s="38" t="s">
        <v>141</v>
      </c>
    </row>
    <row r="2" spans="1:16379" s="18" customFormat="1" ht="48" x14ac:dyDescent="0.25">
      <c r="A2" s="20" t="s">
        <v>46</v>
      </c>
      <c r="B2" s="20" t="s">
        <v>147</v>
      </c>
      <c r="C2" s="21" t="s">
        <v>51</v>
      </c>
      <c r="D2" s="12" t="s">
        <v>152</v>
      </c>
      <c r="E2" s="11">
        <v>4</v>
      </c>
      <c r="F2" s="25">
        <v>5</v>
      </c>
      <c r="G2" s="37">
        <v>5</v>
      </c>
      <c r="H2" s="31">
        <v>5</v>
      </c>
      <c r="I2" s="61">
        <v>5</v>
      </c>
      <c r="J2" s="11"/>
      <c r="K2" s="11">
        <v>5</v>
      </c>
      <c r="L2" s="39">
        <f t="shared" ref="L2:L13" si="0">SUM(E2:K2)/6</f>
        <v>4.833333333333333</v>
      </c>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row>
    <row r="3" spans="1:16379" s="18" customFormat="1" ht="24" x14ac:dyDescent="0.25">
      <c r="A3" s="20" t="s">
        <v>46</v>
      </c>
      <c r="B3" s="20" t="s">
        <v>47</v>
      </c>
      <c r="C3" s="21" t="s">
        <v>48</v>
      </c>
      <c r="D3" s="21" t="s">
        <v>151</v>
      </c>
      <c r="E3" s="11">
        <v>5</v>
      </c>
      <c r="F3" s="25">
        <v>3</v>
      </c>
      <c r="G3" s="37">
        <v>5</v>
      </c>
      <c r="H3" s="31">
        <v>5</v>
      </c>
      <c r="I3" s="61">
        <v>5</v>
      </c>
      <c r="J3" s="11"/>
      <c r="K3" s="11">
        <v>2</v>
      </c>
      <c r="L3" s="39">
        <f t="shared" si="0"/>
        <v>4.166666666666667</v>
      </c>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row>
    <row r="4" spans="1:16379" s="18" customFormat="1" ht="48" x14ac:dyDescent="0.3">
      <c r="A4" s="20" t="s">
        <v>52</v>
      </c>
      <c r="B4" s="20" t="s">
        <v>53</v>
      </c>
      <c r="C4" s="20" t="s">
        <v>54</v>
      </c>
      <c r="D4" s="20" t="s">
        <v>55</v>
      </c>
      <c r="E4" s="11">
        <v>4</v>
      </c>
      <c r="F4" s="25">
        <v>4</v>
      </c>
      <c r="G4" s="37">
        <v>4</v>
      </c>
      <c r="H4" s="31">
        <v>4</v>
      </c>
      <c r="I4" s="61">
        <v>4</v>
      </c>
      <c r="J4" s="11"/>
      <c r="K4" s="11">
        <v>5</v>
      </c>
      <c r="L4" s="39">
        <f t="shared" si="0"/>
        <v>4.166666666666667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row>
    <row r="5" spans="1:16379" ht="168" x14ac:dyDescent="0.3">
      <c r="A5" s="20" t="s">
        <v>52</v>
      </c>
      <c r="B5" s="20" t="s">
        <v>59</v>
      </c>
      <c r="C5" s="20" t="s">
        <v>60</v>
      </c>
      <c r="D5" s="20" t="s">
        <v>146</v>
      </c>
      <c r="E5" s="11">
        <v>4</v>
      </c>
      <c r="F5" s="25">
        <v>4</v>
      </c>
      <c r="G5" s="37">
        <v>4</v>
      </c>
      <c r="H5" s="31">
        <v>4</v>
      </c>
      <c r="I5" s="61">
        <v>5</v>
      </c>
      <c r="J5" s="11"/>
      <c r="K5" s="35">
        <v>4</v>
      </c>
      <c r="L5" s="39">
        <f t="shared" si="0"/>
        <v>4.166666666666667</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row>
    <row r="6" spans="1:16379" s="16" customFormat="1" ht="60" x14ac:dyDescent="0.25">
      <c r="A6" s="20" t="s">
        <v>46</v>
      </c>
      <c r="B6" s="20" t="s">
        <v>49</v>
      </c>
      <c r="C6" s="21" t="s">
        <v>50</v>
      </c>
      <c r="D6" s="12" t="s">
        <v>153</v>
      </c>
      <c r="E6" s="11">
        <v>4</v>
      </c>
      <c r="F6" s="25">
        <v>3</v>
      </c>
      <c r="G6" s="37">
        <v>4</v>
      </c>
      <c r="H6" s="31">
        <v>3</v>
      </c>
      <c r="I6" s="61">
        <v>5</v>
      </c>
      <c r="J6" s="11"/>
      <c r="K6" s="11">
        <v>3</v>
      </c>
      <c r="L6" s="39">
        <f t="shared" si="0"/>
        <v>3.6666666666666665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row>
    <row r="7" spans="1:16379" s="16" customFormat="1" ht="24" x14ac:dyDescent="0.25">
      <c r="A7" s="20" t="s">
        <v>46</v>
      </c>
      <c r="B7" s="20" t="s">
        <v>67</v>
      </c>
      <c r="C7" s="21" t="s">
        <v>68</v>
      </c>
      <c r="D7" s="12" t="s">
        <v>148</v>
      </c>
      <c r="E7" s="11">
        <v>4</v>
      </c>
      <c r="F7" s="25">
        <v>4</v>
      </c>
      <c r="G7" s="37">
        <v>4</v>
      </c>
      <c r="H7" s="31">
        <v>5</v>
      </c>
      <c r="I7" s="61">
        <v>4</v>
      </c>
      <c r="J7" s="11"/>
      <c r="K7" s="31">
        <v>4</v>
      </c>
      <c r="L7" s="39">
        <f t="shared" si="0"/>
        <v>4.166666666666667</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row>
    <row r="8" spans="1:16379" s="16" customFormat="1" ht="36" x14ac:dyDescent="0.3">
      <c r="A8" s="20" t="s">
        <v>42</v>
      </c>
      <c r="B8" s="73" t="s">
        <v>61</v>
      </c>
      <c r="C8" s="19" t="s">
        <v>62</v>
      </c>
      <c r="D8" s="13" t="s">
        <v>63</v>
      </c>
      <c r="E8" s="11">
        <v>3</v>
      </c>
      <c r="F8" s="25">
        <v>5</v>
      </c>
      <c r="G8" s="37">
        <v>4</v>
      </c>
      <c r="H8" s="31">
        <v>4</v>
      </c>
      <c r="I8" s="61">
        <v>4</v>
      </c>
      <c r="J8" s="11"/>
      <c r="K8" s="11">
        <v>4</v>
      </c>
      <c r="L8" s="39">
        <f t="shared" si="0"/>
        <v>4</v>
      </c>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row>
    <row r="9" spans="1:16379" s="16" customFormat="1" ht="96" x14ac:dyDescent="0.3">
      <c r="A9" s="20" t="s">
        <v>52</v>
      </c>
      <c r="B9" s="20" t="s">
        <v>56</v>
      </c>
      <c r="C9" s="20" t="s">
        <v>57</v>
      </c>
      <c r="D9" s="20" t="s">
        <v>58</v>
      </c>
      <c r="E9" s="11">
        <v>2</v>
      </c>
      <c r="F9" s="25">
        <v>4</v>
      </c>
      <c r="G9" s="37">
        <v>3</v>
      </c>
      <c r="H9" s="31">
        <v>3</v>
      </c>
      <c r="I9" s="61">
        <v>3</v>
      </c>
      <c r="J9" s="11"/>
      <c r="K9" s="11">
        <v>3</v>
      </c>
      <c r="L9" s="39">
        <f t="shared" si="0"/>
        <v>3</v>
      </c>
    </row>
    <row r="10" spans="1:16379" s="17" customFormat="1" ht="13.2" x14ac:dyDescent="0.25">
      <c r="A10" s="20" t="s">
        <v>52</v>
      </c>
      <c r="B10" s="20" t="s">
        <v>145</v>
      </c>
      <c r="C10" s="20"/>
      <c r="D10" s="20"/>
      <c r="E10" s="11">
        <v>4</v>
      </c>
      <c r="F10" s="25">
        <v>4</v>
      </c>
      <c r="G10" s="37"/>
      <c r="H10" s="31">
        <v>3</v>
      </c>
      <c r="I10" s="61">
        <v>4</v>
      </c>
      <c r="J10" s="11"/>
      <c r="K10" s="11"/>
      <c r="L10" s="39">
        <f t="shared" si="0"/>
        <v>2.5</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row>
    <row r="11" spans="1:16379" s="17" customFormat="1" ht="36" x14ac:dyDescent="0.3">
      <c r="A11" s="20" t="s">
        <v>42</v>
      </c>
      <c r="B11" s="73" t="s">
        <v>43</v>
      </c>
      <c r="C11" s="19" t="s">
        <v>44</v>
      </c>
      <c r="D11" s="13" t="s">
        <v>45</v>
      </c>
      <c r="E11" s="11">
        <v>1</v>
      </c>
      <c r="F11" s="25">
        <v>3</v>
      </c>
      <c r="G11" s="37">
        <v>3</v>
      </c>
      <c r="H11" s="31">
        <v>1</v>
      </c>
      <c r="I11" s="61">
        <v>5</v>
      </c>
      <c r="J11" s="11"/>
      <c r="K11" s="11">
        <v>2</v>
      </c>
      <c r="L11" s="39">
        <f t="shared" si="0"/>
        <v>2.5</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row>
    <row r="12" spans="1:16379" s="17" customFormat="1" ht="36" x14ac:dyDescent="0.25">
      <c r="A12" s="20" t="s">
        <v>46</v>
      </c>
      <c r="B12" s="20" t="s">
        <v>69</v>
      </c>
      <c r="C12" s="21" t="s">
        <v>149</v>
      </c>
      <c r="D12" s="21" t="s">
        <v>150</v>
      </c>
      <c r="E12" s="11">
        <v>3</v>
      </c>
      <c r="F12" s="25">
        <v>1</v>
      </c>
      <c r="G12" s="37">
        <v>3</v>
      </c>
      <c r="H12" s="31">
        <v>3</v>
      </c>
      <c r="I12" s="61">
        <v>2</v>
      </c>
      <c r="J12" s="11"/>
      <c r="K12" s="11">
        <v>2</v>
      </c>
      <c r="L12" s="39">
        <f t="shared" si="0"/>
        <v>2.3333333333333335</v>
      </c>
    </row>
    <row r="13" spans="1:16379" s="17" customFormat="1" ht="48" x14ac:dyDescent="0.25">
      <c r="A13" s="72" t="s">
        <v>42</v>
      </c>
      <c r="B13" s="72" t="s">
        <v>64</v>
      </c>
      <c r="C13" s="63" t="s">
        <v>65</v>
      </c>
      <c r="D13" s="63" t="s">
        <v>66</v>
      </c>
      <c r="E13" s="64">
        <v>1</v>
      </c>
      <c r="F13" s="64">
        <v>1</v>
      </c>
      <c r="G13" s="65">
        <v>1</v>
      </c>
      <c r="H13" s="64">
        <v>2</v>
      </c>
      <c r="I13" s="66">
        <v>1</v>
      </c>
      <c r="J13" s="64"/>
      <c r="K13" s="64">
        <v>1</v>
      </c>
      <c r="L13" s="39">
        <f t="shared" si="0"/>
        <v>1.1666666666666667</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row>
    <row r="14" spans="1:16379" ht="88.2" customHeight="1" x14ac:dyDescent="0.3">
      <c r="A14" s="74" t="s">
        <v>42</v>
      </c>
      <c r="B14" s="74" t="s">
        <v>158</v>
      </c>
      <c r="C14" s="71" t="s">
        <v>159</v>
      </c>
      <c r="D14" s="71" t="s">
        <v>160</v>
      </c>
      <c r="E14" s="27"/>
      <c r="F14" s="27"/>
      <c r="G14" s="27"/>
      <c r="H14" s="27"/>
      <c r="I14" s="30"/>
      <c r="J14" s="27"/>
      <c r="K14" s="27"/>
      <c r="L14" s="15"/>
    </row>
    <row r="15" spans="1:16379" ht="15" customHeight="1" x14ac:dyDescent="0.3">
      <c r="A15" s="67"/>
      <c r="B15" s="67"/>
      <c r="C15" s="68"/>
      <c r="D15" s="68"/>
      <c r="E15" s="69"/>
      <c r="F15" s="69"/>
      <c r="G15" s="69"/>
      <c r="H15" s="69"/>
      <c r="I15" s="70"/>
      <c r="J15" s="69"/>
      <c r="K15" s="69"/>
      <c r="L15" s="15"/>
    </row>
    <row r="16" spans="1:16379" ht="15" customHeight="1" x14ac:dyDescent="0.3">
      <c r="A16" s="67"/>
      <c r="B16" s="67"/>
      <c r="C16" s="68"/>
      <c r="D16" s="68"/>
      <c r="E16" s="69"/>
      <c r="F16" s="69"/>
      <c r="G16" s="69"/>
      <c r="H16" s="69"/>
      <c r="I16" s="70"/>
      <c r="J16" s="69"/>
      <c r="K16" s="69"/>
      <c r="L16" s="15"/>
    </row>
    <row r="17" spans="1:12" ht="15" customHeight="1" x14ac:dyDescent="0.3">
      <c r="A17" s="67"/>
      <c r="B17" s="67"/>
      <c r="C17" s="68"/>
      <c r="D17" s="68"/>
      <c r="E17" s="69"/>
      <c r="F17" s="69"/>
      <c r="G17" s="69"/>
      <c r="H17" s="69"/>
      <c r="I17" s="70"/>
      <c r="J17" s="69"/>
      <c r="K17" s="69"/>
      <c r="L17" s="15"/>
    </row>
    <row r="18" spans="1:12" x14ac:dyDescent="0.3">
      <c r="C18" s="3" t="s">
        <v>156</v>
      </c>
      <c r="F18" s="24"/>
      <c r="L18" s="39"/>
    </row>
    <row r="19" spans="1:12" x14ac:dyDescent="0.3">
      <c r="C19" s="3" t="s">
        <v>134</v>
      </c>
      <c r="F19" s="24"/>
      <c r="L19" s="39"/>
    </row>
    <row r="20" spans="1:12" x14ac:dyDescent="0.3">
      <c r="L20" s="39"/>
    </row>
    <row r="21" spans="1:12" x14ac:dyDescent="0.3">
      <c r="C21" s="34" t="s">
        <v>155</v>
      </c>
      <c r="L21" s="39"/>
    </row>
    <row r="22" spans="1:12" x14ac:dyDescent="0.3">
      <c r="L22" s="39"/>
    </row>
    <row r="23" spans="1:12" x14ac:dyDescent="0.3">
      <c r="L23" s="39"/>
    </row>
    <row r="24" spans="1:12" x14ac:dyDescent="0.3">
      <c r="L24" s="39"/>
    </row>
    <row r="25" spans="1:12" x14ac:dyDescent="0.3">
      <c r="L25" s="39"/>
    </row>
    <row r="26" spans="1:12" x14ac:dyDescent="0.3">
      <c r="L26" s="39"/>
    </row>
    <row r="27" spans="1:12" x14ac:dyDescent="0.3">
      <c r="L27" s="39"/>
    </row>
    <row r="28" spans="1:12" x14ac:dyDescent="0.3">
      <c r="L28" s="39"/>
    </row>
    <row r="29" spans="1:12" x14ac:dyDescent="0.3">
      <c r="L29" s="39"/>
    </row>
    <row r="30" spans="1:12" x14ac:dyDescent="0.3">
      <c r="L30" s="39"/>
    </row>
    <row r="31" spans="1:12" x14ac:dyDescent="0.3">
      <c r="L31" s="39"/>
    </row>
    <row r="32" spans="1:12" x14ac:dyDescent="0.3">
      <c r="L32" s="39"/>
    </row>
    <row r="33" spans="12:12" x14ac:dyDescent="0.3">
      <c r="L33" s="39"/>
    </row>
    <row r="34" spans="12:12" x14ac:dyDescent="0.3">
      <c r="L34" s="39"/>
    </row>
    <row r="35" spans="12:12" x14ac:dyDescent="0.3">
      <c r="L35" s="39"/>
    </row>
    <row r="36" spans="12:12" x14ac:dyDescent="0.3">
      <c r="L36" s="39"/>
    </row>
    <row r="37" spans="12:12" x14ac:dyDescent="0.3">
      <c r="L37" s="39"/>
    </row>
    <row r="38" spans="12:12" x14ac:dyDescent="0.3">
      <c r="L38" s="39"/>
    </row>
    <row r="39" spans="12:12" x14ac:dyDescent="0.3">
      <c r="L39" s="39"/>
    </row>
    <row r="40" spans="12:12" x14ac:dyDescent="0.3">
      <c r="L40" s="39"/>
    </row>
    <row r="41" spans="12:12" x14ac:dyDescent="0.3">
      <c r="L41" s="39"/>
    </row>
    <row r="42" spans="12:12" x14ac:dyDescent="0.3">
      <c r="L42" s="39"/>
    </row>
    <row r="43" spans="12:12" x14ac:dyDescent="0.3">
      <c r="L43" s="39"/>
    </row>
    <row r="44" spans="12:12" x14ac:dyDescent="0.3">
      <c r="L44" s="39"/>
    </row>
    <row r="45" spans="12:12" x14ac:dyDescent="0.3">
      <c r="L45" s="39"/>
    </row>
    <row r="46" spans="12:12" x14ac:dyDescent="0.3">
      <c r="L46" s="39"/>
    </row>
    <row r="47" spans="12:12" x14ac:dyDescent="0.3">
      <c r="L47" s="39"/>
    </row>
    <row r="48" spans="12:12" x14ac:dyDescent="0.3">
      <c r="L48" s="39"/>
    </row>
    <row r="49" spans="12:12" x14ac:dyDescent="0.3">
      <c r="L49" s="39"/>
    </row>
    <row r="50" spans="12:12" x14ac:dyDescent="0.3">
      <c r="L50" s="39"/>
    </row>
    <row r="51" spans="12:12" x14ac:dyDescent="0.3">
      <c r="L51" s="39"/>
    </row>
  </sheetData>
  <sortState xmlns:xlrd2="http://schemas.microsoft.com/office/spreadsheetml/2017/richdata2" ref="A2:XEY51">
    <sortCondition descending="1" ref="L2:L51"/>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3E9B-9A24-44C9-B92A-F4B68829C736}">
  <dimension ref="A1:L61"/>
  <sheetViews>
    <sheetView topLeftCell="A55" zoomScale="126" zoomScaleNormal="126" workbookViewId="0">
      <selection activeCell="D47" sqref="D47"/>
    </sheetView>
  </sheetViews>
  <sheetFormatPr defaultColWidth="8.77734375" defaultRowHeight="13.2" x14ac:dyDescent="0.3"/>
  <cols>
    <col min="1" max="1" width="18.77734375" style="47" customWidth="1"/>
    <col min="2" max="2" width="16.6640625" style="47" customWidth="1"/>
    <col min="3" max="3" width="68.44140625" style="47" customWidth="1"/>
    <col min="4" max="4" width="49.21875" style="47" customWidth="1"/>
    <col min="5" max="5" width="12.21875" style="47" customWidth="1"/>
    <col min="6" max="8" width="8.77734375" style="47"/>
    <col min="9" max="9" width="8.77734375" style="59"/>
    <col min="10" max="16384" width="8.77734375" style="47"/>
  </cols>
  <sheetData>
    <row r="1" spans="1:12" s="42" customFormat="1" ht="26.4" x14ac:dyDescent="0.3">
      <c r="A1" s="48" t="s">
        <v>0</v>
      </c>
      <c r="B1" s="49" t="s">
        <v>2</v>
      </c>
      <c r="C1" s="50" t="s">
        <v>82</v>
      </c>
      <c r="D1" s="50" t="s">
        <v>128</v>
      </c>
      <c r="E1" s="49" t="s">
        <v>157</v>
      </c>
      <c r="F1" s="49" t="s">
        <v>131</v>
      </c>
      <c r="G1" s="49" t="s">
        <v>130</v>
      </c>
      <c r="H1" s="49" t="s">
        <v>129</v>
      </c>
      <c r="I1" s="57" t="s">
        <v>138</v>
      </c>
      <c r="J1" s="49" t="s">
        <v>139</v>
      </c>
      <c r="K1" s="49" t="s">
        <v>140</v>
      </c>
      <c r="L1" s="51" t="s">
        <v>141</v>
      </c>
    </row>
    <row r="2" spans="1:12" s="42" customFormat="1" x14ac:dyDescent="0.3">
      <c r="A2" s="52" t="s">
        <v>5</v>
      </c>
      <c r="B2" s="43" t="s">
        <v>18</v>
      </c>
      <c r="C2" s="43" t="s">
        <v>132</v>
      </c>
      <c r="D2" s="43" t="s">
        <v>133</v>
      </c>
      <c r="E2" s="43">
        <v>5</v>
      </c>
      <c r="F2" s="43">
        <v>5</v>
      </c>
      <c r="G2" s="43">
        <v>5</v>
      </c>
      <c r="H2" s="43">
        <v>5</v>
      </c>
      <c r="I2" s="45">
        <v>5</v>
      </c>
      <c r="J2" s="43"/>
      <c r="K2" s="43">
        <v>5</v>
      </c>
      <c r="L2" s="53">
        <f t="shared" ref="L2:L33" si="0">SUM(E2:K2)/6</f>
        <v>5</v>
      </c>
    </row>
    <row r="3" spans="1:12" s="42" customFormat="1" ht="39.6" x14ac:dyDescent="0.3">
      <c r="A3" s="52" t="s">
        <v>1</v>
      </c>
      <c r="B3" s="43" t="s">
        <v>3</v>
      </c>
      <c r="C3" s="43" t="s">
        <v>74</v>
      </c>
      <c r="D3" s="44" t="s">
        <v>77</v>
      </c>
      <c r="E3" s="43">
        <v>5</v>
      </c>
      <c r="F3" s="43">
        <v>5</v>
      </c>
      <c r="G3" s="43">
        <v>5</v>
      </c>
      <c r="H3" s="43">
        <v>5</v>
      </c>
      <c r="I3" s="45">
        <v>5</v>
      </c>
      <c r="J3" s="43"/>
      <c r="K3" s="43">
        <v>5</v>
      </c>
      <c r="L3" s="53">
        <f t="shared" si="0"/>
        <v>5</v>
      </c>
    </row>
    <row r="4" spans="1:12" s="42" customFormat="1" ht="105.6" x14ac:dyDescent="0.3">
      <c r="A4" s="54" t="s">
        <v>46</v>
      </c>
      <c r="B4" s="40" t="s">
        <v>147</v>
      </c>
      <c r="C4" s="40" t="s">
        <v>51</v>
      </c>
      <c r="D4" s="41" t="s">
        <v>152</v>
      </c>
      <c r="E4" s="43">
        <v>4</v>
      </c>
      <c r="F4" s="43">
        <v>5</v>
      </c>
      <c r="G4" s="43">
        <v>5</v>
      </c>
      <c r="H4" s="43">
        <v>5</v>
      </c>
      <c r="I4" s="45">
        <v>5</v>
      </c>
      <c r="J4" s="43"/>
      <c r="K4" s="43">
        <v>5</v>
      </c>
      <c r="L4" s="53">
        <f t="shared" si="0"/>
        <v>4.833333333333333</v>
      </c>
    </row>
    <row r="5" spans="1:12" s="42" customFormat="1" ht="39.6" x14ac:dyDescent="0.3">
      <c r="A5" s="52" t="s">
        <v>25</v>
      </c>
      <c r="B5" s="43" t="s">
        <v>8</v>
      </c>
      <c r="C5" s="43" t="s">
        <v>26</v>
      </c>
      <c r="D5" s="43" t="s">
        <v>97</v>
      </c>
      <c r="E5" s="43">
        <v>5</v>
      </c>
      <c r="F5" s="43">
        <v>5</v>
      </c>
      <c r="G5" s="43">
        <v>4</v>
      </c>
      <c r="H5" s="43">
        <v>5</v>
      </c>
      <c r="I5" s="45">
        <v>5</v>
      </c>
      <c r="J5" s="43"/>
      <c r="K5" s="43">
        <v>4</v>
      </c>
      <c r="L5" s="53">
        <f t="shared" si="0"/>
        <v>4.666666666666667</v>
      </c>
    </row>
    <row r="6" spans="1:12" s="42" customFormat="1" ht="26.4" x14ac:dyDescent="0.3">
      <c r="A6" s="52" t="s">
        <v>1</v>
      </c>
      <c r="B6" s="45" t="s">
        <v>18</v>
      </c>
      <c r="C6" s="45" t="s">
        <v>135</v>
      </c>
      <c r="D6" s="45" t="s">
        <v>136</v>
      </c>
      <c r="E6" s="45">
        <v>5</v>
      </c>
      <c r="F6" s="45">
        <v>4</v>
      </c>
      <c r="G6" s="43">
        <v>4</v>
      </c>
      <c r="H6" s="43">
        <v>5</v>
      </c>
      <c r="I6" s="45">
        <v>5</v>
      </c>
      <c r="J6" s="45"/>
      <c r="K6" s="45">
        <v>5</v>
      </c>
      <c r="L6" s="53">
        <f t="shared" si="0"/>
        <v>4.666666666666667</v>
      </c>
    </row>
    <row r="7" spans="1:12" s="42" customFormat="1" ht="26.4" x14ac:dyDescent="0.3">
      <c r="A7" s="52" t="s">
        <v>79</v>
      </c>
      <c r="B7" s="43" t="s">
        <v>71</v>
      </c>
      <c r="C7" s="43" t="s">
        <v>72</v>
      </c>
      <c r="D7" s="43" t="s">
        <v>83</v>
      </c>
      <c r="E7" s="43">
        <v>4</v>
      </c>
      <c r="F7" s="43">
        <v>5</v>
      </c>
      <c r="G7" s="43">
        <v>4</v>
      </c>
      <c r="H7" s="43">
        <v>4</v>
      </c>
      <c r="I7" s="45">
        <v>5</v>
      </c>
      <c r="J7" s="43"/>
      <c r="K7" s="43">
        <v>5</v>
      </c>
      <c r="L7" s="53">
        <f t="shared" si="0"/>
        <v>4.5</v>
      </c>
    </row>
    <row r="8" spans="1:12" s="42" customFormat="1" ht="26.4" x14ac:dyDescent="0.3">
      <c r="A8" s="52" t="s">
        <v>1</v>
      </c>
      <c r="B8" s="45" t="s">
        <v>18</v>
      </c>
      <c r="C8" s="45" t="s">
        <v>19</v>
      </c>
      <c r="D8" s="45" t="s">
        <v>76</v>
      </c>
      <c r="E8" s="45">
        <v>5</v>
      </c>
      <c r="F8" s="45">
        <v>3</v>
      </c>
      <c r="G8" s="43">
        <v>4</v>
      </c>
      <c r="H8" s="43">
        <v>5</v>
      </c>
      <c r="I8" s="45">
        <v>5</v>
      </c>
      <c r="J8" s="45"/>
      <c r="K8" s="45">
        <v>5</v>
      </c>
      <c r="L8" s="53">
        <f t="shared" si="0"/>
        <v>4.5</v>
      </c>
    </row>
    <row r="9" spans="1:12" s="42" customFormat="1" ht="52.8" x14ac:dyDescent="0.3">
      <c r="A9" s="52" t="s">
        <v>79</v>
      </c>
      <c r="B9" s="43" t="s">
        <v>24</v>
      </c>
      <c r="C9" s="43" t="s">
        <v>80</v>
      </c>
      <c r="D9" s="43" t="s">
        <v>81</v>
      </c>
      <c r="E9" s="43">
        <v>4</v>
      </c>
      <c r="F9" s="43">
        <v>4</v>
      </c>
      <c r="G9" s="43">
        <v>5</v>
      </c>
      <c r="H9" s="43">
        <v>4</v>
      </c>
      <c r="I9" s="45">
        <v>4</v>
      </c>
      <c r="J9" s="43"/>
      <c r="K9" s="43">
        <v>5</v>
      </c>
      <c r="L9" s="53">
        <f t="shared" si="0"/>
        <v>4.333333333333333</v>
      </c>
    </row>
    <row r="10" spans="1:12" s="42" customFormat="1" x14ac:dyDescent="0.3">
      <c r="A10" s="52" t="s">
        <v>21</v>
      </c>
      <c r="B10" s="43" t="s">
        <v>22</v>
      </c>
      <c r="C10" s="43" t="s">
        <v>23</v>
      </c>
      <c r="D10" s="44" t="s">
        <v>84</v>
      </c>
      <c r="E10" s="43">
        <v>5</v>
      </c>
      <c r="F10" s="43">
        <v>5</v>
      </c>
      <c r="G10" s="43">
        <v>4</v>
      </c>
      <c r="H10" s="43">
        <v>4</v>
      </c>
      <c r="I10" s="58">
        <v>4</v>
      </c>
      <c r="J10" s="43"/>
      <c r="K10" s="43">
        <v>5</v>
      </c>
      <c r="L10" s="53">
        <f t="shared" si="0"/>
        <v>4.5</v>
      </c>
    </row>
    <row r="11" spans="1:12" s="42" customFormat="1" ht="39.6" x14ac:dyDescent="0.3">
      <c r="A11" s="55" t="s">
        <v>5</v>
      </c>
      <c r="B11" s="43" t="s">
        <v>10</v>
      </c>
      <c r="C11" s="43" t="s">
        <v>17</v>
      </c>
      <c r="D11" s="43" t="s">
        <v>88</v>
      </c>
      <c r="E11" s="43">
        <v>4</v>
      </c>
      <c r="F11" s="43">
        <v>5</v>
      </c>
      <c r="G11" s="43">
        <v>5</v>
      </c>
      <c r="H11" s="43">
        <v>4</v>
      </c>
      <c r="I11" s="45">
        <v>3</v>
      </c>
      <c r="J11" s="43"/>
      <c r="K11" s="43">
        <v>5</v>
      </c>
      <c r="L11" s="53">
        <f t="shared" si="0"/>
        <v>4.333333333333333</v>
      </c>
    </row>
    <row r="12" spans="1:12" s="42" customFormat="1" x14ac:dyDescent="0.3">
      <c r="A12" s="52" t="s">
        <v>29</v>
      </c>
      <c r="B12" s="43" t="s">
        <v>10</v>
      </c>
      <c r="C12" s="43" t="s">
        <v>120</v>
      </c>
      <c r="D12" s="43" t="s">
        <v>121</v>
      </c>
      <c r="E12" s="43">
        <v>4</v>
      </c>
      <c r="F12" s="43">
        <v>4</v>
      </c>
      <c r="G12" s="43">
        <v>4</v>
      </c>
      <c r="H12" s="43">
        <v>4</v>
      </c>
      <c r="I12" s="45">
        <v>4</v>
      </c>
      <c r="J12" s="43"/>
      <c r="K12" s="43">
        <v>5</v>
      </c>
      <c r="L12" s="53">
        <f t="shared" si="0"/>
        <v>4.166666666666667</v>
      </c>
    </row>
    <row r="13" spans="1:12" s="42" customFormat="1" ht="39.6" x14ac:dyDescent="0.3">
      <c r="A13" s="54" t="s">
        <v>46</v>
      </c>
      <c r="B13" s="40" t="s">
        <v>47</v>
      </c>
      <c r="C13" s="40" t="s">
        <v>48</v>
      </c>
      <c r="D13" s="40" t="s">
        <v>151</v>
      </c>
      <c r="E13" s="43">
        <v>5</v>
      </c>
      <c r="F13" s="43">
        <v>3</v>
      </c>
      <c r="G13" s="43">
        <v>5</v>
      </c>
      <c r="H13" s="43">
        <v>5</v>
      </c>
      <c r="I13" s="45">
        <v>5</v>
      </c>
      <c r="J13" s="43"/>
      <c r="K13" s="43">
        <v>2</v>
      </c>
      <c r="L13" s="53">
        <f t="shared" si="0"/>
        <v>4.166666666666667</v>
      </c>
    </row>
    <row r="14" spans="1:12" s="42" customFormat="1" ht="66" x14ac:dyDescent="0.3">
      <c r="A14" s="54" t="s">
        <v>52</v>
      </c>
      <c r="B14" s="40" t="s">
        <v>53</v>
      </c>
      <c r="C14" s="40" t="s">
        <v>54</v>
      </c>
      <c r="D14" s="40" t="s">
        <v>55</v>
      </c>
      <c r="E14" s="43">
        <v>4</v>
      </c>
      <c r="F14" s="43">
        <v>4</v>
      </c>
      <c r="G14" s="43">
        <v>4</v>
      </c>
      <c r="H14" s="43">
        <v>4</v>
      </c>
      <c r="I14" s="45">
        <v>4</v>
      </c>
      <c r="J14" s="43"/>
      <c r="K14" s="43">
        <v>5</v>
      </c>
      <c r="L14" s="53">
        <f t="shared" si="0"/>
        <v>4.166666666666667</v>
      </c>
    </row>
    <row r="15" spans="1:12" s="42" customFormat="1" ht="184.8" x14ac:dyDescent="0.3">
      <c r="A15" s="54" t="s">
        <v>52</v>
      </c>
      <c r="B15" s="40" t="s">
        <v>59</v>
      </c>
      <c r="C15" s="40" t="s">
        <v>60</v>
      </c>
      <c r="D15" s="40" t="s">
        <v>146</v>
      </c>
      <c r="E15" s="43">
        <v>4</v>
      </c>
      <c r="F15" s="43">
        <v>4</v>
      </c>
      <c r="G15" s="43">
        <v>4</v>
      </c>
      <c r="H15" s="43">
        <v>4</v>
      </c>
      <c r="I15" s="45">
        <v>4</v>
      </c>
      <c r="J15" s="43"/>
      <c r="K15" s="46">
        <v>4</v>
      </c>
      <c r="L15" s="53">
        <f t="shared" si="0"/>
        <v>4</v>
      </c>
    </row>
    <row r="16" spans="1:12" s="42" customFormat="1" ht="39.6" x14ac:dyDescent="0.3">
      <c r="A16" s="52" t="s">
        <v>29</v>
      </c>
      <c r="B16" s="43" t="s">
        <v>10</v>
      </c>
      <c r="C16" s="43" t="s">
        <v>30</v>
      </c>
      <c r="D16" s="43" t="s">
        <v>95</v>
      </c>
      <c r="E16" s="43">
        <v>4</v>
      </c>
      <c r="F16" s="43">
        <v>5</v>
      </c>
      <c r="G16" s="43">
        <v>3</v>
      </c>
      <c r="H16" s="43">
        <v>4</v>
      </c>
      <c r="I16" s="45">
        <v>4</v>
      </c>
      <c r="J16" s="43"/>
      <c r="K16" s="43">
        <v>4</v>
      </c>
      <c r="L16" s="53">
        <f t="shared" si="0"/>
        <v>4</v>
      </c>
    </row>
    <row r="17" spans="1:12" s="42" customFormat="1" x14ac:dyDescent="0.3">
      <c r="A17" s="52" t="s">
        <v>21</v>
      </c>
      <c r="B17" s="43" t="s">
        <v>110</v>
      </c>
      <c r="C17" s="43" t="s">
        <v>108</v>
      </c>
      <c r="D17" s="43" t="s">
        <v>109</v>
      </c>
      <c r="E17" s="43">
        <v>3</v>
      </c>
      <c r="F17" s="43">
        <v>4</v>
      </c>
      <c r="G17" s="43">
        <v>4</v>
      </c>
      <c r="H17" s="43">
        <v>4</v>
      </c>
      <c r="I17" s="45">
        <v>4</v>
      </c>
      <c r="J17" s="43"/>
      <c r="K17" s="43">
        <v>4</v>
      </c>
      <c r="L17" s="53">
        <f t="shared" si="0"/>
        <v>3.8333333333333335</v>
      </c>
    </row>
    <row r="18" spans="1:12" s="42" customFormat="1" ht="26.4" x14ac:dyDescent="0.3">
      <c r="A18" s="52" t="s">
        <v>25</v>
      </c>
      <c r="B18" s="43" t="s">
        <v>27</v>
      </c>
      <c r="C18" s="43" t="s">
        <v>28</v>
      </c>
      <c r="D18" s="43" t="s">
        <v>73</v>
      </c>
      <c r="E18" s="43">
        <v>3</v>
      </c>
      <c r="F18" s="43">
        <v>5</v>
      </c>
      <c r="G18" s="43">
        <v>3</v>
      </c>
      <c r="H18" s="43">
        <v>4</v>
      </c>
      <c r="I18" s="45">
        <v>3</v>
      </c>
      <c r="J18" s="43"/>
      <c r="K18" s="43">
        <v>5</v>
      </c>
      <c r="L18" s="53">
        <f t="shared" si="0"/>
        <v>3.8333333333333335</v>
      </c>
    </row>
    <row r="19" spans="1:12" s="42" customFormat="1" ht="39.6" x14ac:dyDescent="0.3">
      <c r="A19" s="52" t="s">
        <v>25</v>
      </c>
      <c r="B19" s="43" t="s">
        <v>10</v>
      </c>
      <c r="C19" s="43" t="s">
        <v>37</v>
      </c>
      <c r="D19" s="44" t="s">
        <v>127</v>
      </c>
      <c r="E19" s="43">
        <v>4</v>
      </c>
      <c r="F19" s="43">
        <v>4</v>
      </c>
      <c r="G19" s="43">
        <v>5</v>
      </c>
      <c r="H19" s="43">
        <v>3</v>
      </c>
      <c r="I19" s="45">
        <v>3</v>
      </c>
      <c r="J19" s="43"/>
      <c r="K19" s="43">
        <v>4</v>
      </c>
      <c r="L19" s="53">
        <f t="shared" si="0"/>
        <v>3.8333333333333335</v>
      </c>
    </row>
    <row r="20" spans="1:12" s="42" customFormat="1" ht="26.4" x14ac:dyDescent="0.3">
      <c r="A20" s="52" t="s">
        <v>29</v>
      </c>
      <c r="B20" s="43" t="s">
        <v>24</v>
      </c>
      <c r="C20" s="43" t="s">
        <v>122</v>
      </c>
      <c r="D20" s="43" t="s">
        <v>123</v>
      </c>
      <c r="E20" s="43">
        <v>4</v>
      </c>
      <c r="F20" s="43">
        <v>4</v>
      </c>
      <c r="G20" s="43">
        <v>4</v>
      </c>
      <c r="H20" s="43">
        <v>3</v>
      </c>
      <c r="I20" s="45">
        <v>4</v>
      </c>
      <c r="J20" s="43"/>
      <c r="K20" s="43">
        <v>4</v>
      </c>
      <c r="L20" s="53">
        <f t="shared" si="0"/>
        <v>3.8333333333333335</v>
      </c>
    </row>
    <row r="21" spans="1:12" s="42" customFormat="1" x14ac:dyDescent="0.3">
      <c r="A21" s="52" t="s">
        <v>1</v>
      </c>
      <c r="B21" s="43" t="s">
        <v>3</v>
      </c>
      <c r="C21" s="43" t="s">
        <v>13</v>
      </c>
      <c r="D21" s="44" t="s">
        <v>4</v>
      </c>
      <c r="E21" s="43">
        <v>4</v>
      </c>
      <c r="F21" s="43">
        <v>4</v>
      </c>
      <c r="G21" s="43">
        <v>4</v>
      </c>
      <c r="H21" s="43">
        <v>4</v>
      </c>
      <c r="I21" s="45">
        <v>4</v>
      </c>
      <c r="J21" s="43"/>
      <c r="K21" s="43">
        <v>3</v>
      </c>
      <c r="L21" s="53">
        <f t="shared" si="0"/>
        <v>3.8333333333333335</v>
      </c>
    </row>
    <row r="22" spans="1:12" s="42" customFormat="1" x14ac:dyDescent="0.3">
      <c r="A22" s="52" t="s">
        <v>1</v>
      </c>
      <c r="B22" s="43" t="s">
        <v>3</v>
      </c>
      <c r="C22" s="43" t="s">
        <v>12</v>
      </c>
      <c r="D22" s="44" t="s">
        <v>4</v>
      </c>
      <c r="E22" s="43">
        <v>4</v>
      </c>
      <c r="F22" s="43">
        <v>4</v>
      </c>
      <c r="G22" s="43">
        <v>4</v>
      </c>
      <c r="H22" s="43">
        <v>4</v>
      </c>
      <c r="I22" s="45">
        <v>4</v>
      </c>
      <c r="J22" s="43"/>
      <c r="K22" s="43">
        <v>3</v>
      </c>
      <c r="L22" s="53">
        <f t="shared" si="0"/>
        <v>3.8333333333333335</v>
      </c>
    </row>
    <row r="23" spans="1:12" s="42" customFormat="1" ht="39.6" x14ac:dyDescent="0.3">
      <c r="A23" s="52" t="s">
        <v>1</v>
      </c>
      <c r="B23" s="43" t="s">
        <v>3</v>
      </c>
      <c r="C23" s="43" t="s">
        <v>15</v>
      </c>
      <c r="D23" s="44" t="s">
        <v>75</v>
      </c>
      <c r="E23" s="43">
        <v>4</v>
      </c>
      <c r="F23" s="43">
        <v>4</v>
      </c>
      <c r="G23" s="43">
        <v>4</v>
      </c>
      <c r="H23" s="43">
        <v>4</v>
      </c>
      <c r="I23" s="45">
        <v>4</v>
      </c>
      <c r="J23" s="43"/>
      <c r="K23" s="43">
        <v>3</v>
      </c>
      <c r="L23" s="53">
        <f t="shared" si="0"/>
        <v>3.8333333333333335</v>
      </c>
    </row>
    <row r="24" spans="1:12" s="42" customFormat="1" x14ac:dyDescent="0.3">
      <c r="A24" s="52" t="s">
        <v>1</v>
      </c>
      <c r="B24" s="43" t="s">
        <v>3</v>
      </c>
      <c r="C24" s="43" t="s">
        <v>14</v>
      </c>
      <c r="D24" s="44" t="s">
        <v>4</v>
      </c>
      <c r="E24" s="43">
        <v>4</v>
      </c>
      <c r="F24" s="43">
        <v>4</v>
      </c>
      <c r="G24" s="43">
        <v>4</v>
      </c>
      <c r="H24" s="43">
        <v>4</v>
      </c>
      <c r="I24" s="45">
        <v>4</v>
      </c>
      <c r="J24" s="43"/>
      <c r="K24" s="43">
        <v>3</v>
      </c>
      <c r="L24" s="53">
        <f t="shared" si="0"/>
        <v>3.8333333333333335</v>
      </c>
    </row>
    <row r="25" spans="1:12" s="42" customFormat="1" x14ac:dyDescent="0.3">
      <c r="A25" s="52" t="s">
        <v>1</v>
      </c>
      <c r="B25" s="45" t="s">
        <v>6</v>
      </c>
      <c r="C25" s="45" t="s">
        <v>78</v>
      </c>
      <c r="D25" s="45"/>
      <c r="E25" s="45">
        <v>4</v>
      </c>
      <c r="F25" s="45">
        <v>5</v>
      </c>
      <c r="G25" s="43">
        <v>4</v>
      </c>
      <c r="H25" s="43">
        <v>5</v>
      </c>
      <c r="I25" s="45" t="s">
        <v>154</v>
      </c>
      <c r="J25" s="45"/>
      <c r="K25" s="45">
        <v>5</v>
      </c>
      <c r="L25" s="53">
        <f t="shared" si="0"/>
        <v>3.8333333333333335</v>
      </c>
    </row>
    <row r="26" spans="1:12" s="42" customFormat="1" x14ac:dyDescent="0.3">
      <c r="A26" s="52" t="s">
        <v>1</v>
      </c>
      <c r="B26" s="43" t="s">
        <v>3</v>
      </c>
      <c r="C26" s="43" t="s">
        <v>11</v>
      </c>
      <c r="D26" s="44" t="s">
        <v>4</v>
      </c>
      <c r="E26" s="45">
        <v>4</v>
      </c>
      <c r="F26" s="45">
        <v>5</v>
      </c>
      <c r="G26" s="43">
        <v>4</v>
      </c>
      <c r="H26" s="43">
        <v>3</v>
      </c>
      <c r="I26" s="45">
        <v>4</v>
      </c>
      <c r="J26" s="45"/>
      <c r="K26" s="45">
        <v>3</v>
      </c>
      <c r="L26" s="53">
        <f t="shared" si="0"/>
        <v>3.8333333333333335</v>
      </c>
    </row>
    <row r="27" spans="1:12" s="42" customFormat="1" ht="26.4" x14ac:dyDescent="0.3">
      <c r="A27" s="52" t="s">
        <v>21</v>
      </c>
      <c r="B27" s="43" t="s">
        <v>24</v>
      </c>
      <c r="C27" s="43" t="s">
        <v>124</v>
      </c>
      <c r="D27" s="43" t="s">
        <v>111</v>
      </c>
      <c r="E27" s="43">
        <v>3</v>
      </c>
      <c r="F27" s="43">
        <v>4</v>
      </c>
      <c r="G27" s="43">
        <v>5</v>
      </c>
      <c r="H27" s="43">
        <v>3</v>
      </c>
      <c r="I27" s="45">
        <v>3</v>
      </c>
      <c r="J27" s="43"/>
      <c r="K27" s="43">
        <v>4</v>
      </c>
      <c r="L27" s="53">
        <f t="shared" si="0"/>
        <v>3.6666666666666665</v>
      </c>
    </row>
    <row r="28" spans="1:12" s="42" customFormat="1" ht="26.4" x14ac:dyDescent="0.3">
      <c r="A28" s="52" t="s">
        <v>29</v>
      </c>
      <c r="B28" s="43" t="s">
        <v>32</v>
      </c>
      <c r="C28" s="43" t="s">
        <v>31</v>
      </c>
      <c r="D28" s="43" t="s">
        <v>91</v>
      </c>
      <c r="E28" s="43">
        <v>4</v>
      </c>
      <c r="F28" s="43">
        <v>5</v>
      </c>
      <c r="G28" s="43">
        <v>4</v>
      </c>
      <c r="H28" s="43">
        <v>3</v>
      </c>
      <c r="I28" s="45">
        <v>5</v>
      </c>
      <c r="J28" s="43"/>
      <c r="K28" s="43">
        <v>1</v>
      </c>
      <c r="L28" s="53">
        <f t="shared" si="0"/>
        <v>3.6666666666666665</v>
      </c>
    </row>
    <row r="29" spans="1:12" s="42" customFormat="1" ht="92.4" x14ac:dyDescent="0.3">
      <c r="A29" s="54" t="s">
        <v>46</v>
      </c>
      <c r="B29" s="40" t="s">
        <v>49</v>
      </c>
      <c r="C29" s="40" t="s">
        <v>50</v>
      </c>
      <c r="D29" s="41" t="s">
        <v>153</v>
      </c>
      <c r="E29" s="43">
        <v>4</v>
      </c>
      <c r="F29" s="43">
        <v>3</v>
      </c>
      <c r="G29" s="43">
        <v>4</v>
      </c>
      <c r="H29" s="43">
        <v>3</v>
      </c>
      <c r="I29" s="45">
        <v>5</v>
      </c>
      <c r="J29" s="43"/>
      <c r="K29" s="43">
        <v>3</v>
      </c>
      <c r="L29" s="53">
        <f t="shared" si="0"/>
        <v>3.6666666666666665</v>
      </c>
    </row>
    <row r="30" spans="1:12" s="42" customFormat="1" ht="26.4" x14ac:dyDescent="0.3">
      <c r="A30" s="55" t="s">
        <v>5</v>
      </c>
      <c r="B30" s="43" t="s">
        <v>8</v>
      </c>
      <c r="C30" s="43" t="s">
        <v>40</v>
      </c>
      <c r="D30" s="43" t="s">
        <v>87</v>
      </c>
      <c r="E30" s="43">
        <v>3</v>
      </c>
      <c r="F30" s="43">
        <v>5</v>
      </c>
      <c r="G30" s="43">
        <v>4</v>
      </c>
      <c r="H30" s="43">
        <v>3</v>
      </c>
      <c r="I30" s="45">
        <v>3</v>
      </c>
      <c r="J30" s="43"/>
      <c r="K30" s="43">
        <v>3</v>
      </c>
      <c r="L30" s="53">
        <f t="shared" si="0"/>
        <v>3.5</v>
      </c>
    </row>
    <row r="31" spans="1:12" s="42" customFormat="1" ht="39.6" x14ac:dyDescent="0.3">
      <c r="A31" s="52" t="s">
        <v>29</v>
      </c>
      <c r="B31" s="43" t="s">
        <v>10</v>
      </c>
      <c r="C31" s="43" t="s">
        <v>117</v>
      </c>
      <c r="D31" s="44" t="s">
        <v>96</v>
      </c>
      <c r="E31" s="43">
        <v>4</v>
      </c>
      <c r="F31" s="43">
        <v>3</v>
      </c>
      <c r="G31" s="43">
        <v>5</v>
      </c>
      <c r="H31" s="43">
        <v>3</v>
      </c>
      <c r="I31" s="45">
        <v>3</v>
      </c>
      <c r="J31" s="43"/>
      <c r="K31" s="43">
        <v>3</v>
      </c>
      <c r="L31" s="53">
        <f t="shared" si="0"/>
        <v>3.5</v>
      </c>
    </row>
    <row r="32" spans="1:12" s="42" customFormat="1" ht="39.6" x14ac:dyDescent="0.3">
      <c r="A32" s="54" t="s">
        <v>46</v>
      </c>
      <c r="B32" s="40" t="s">
        <v>67</v>
      </c>
      <c r="C32" s="40" t="s">
        <v>68</v>
      </c>
      <c r="D32" s="41" t="s">
        <v>148</v>
      </c>
      <c r="E32" s="43">
        <v>4</v>
      </c>
      <c r="F32" s="43">
        <v>4</v>
      </c>
      <c r="G32" s="43">
        <v>4</v>
      </c>
      <c r="H32" s="43">
        <v>5</v>
      </c>
      <c r="I32" s="45">
        <v>4</v>
      </c>
      <c r="J32" s="43"/>
      <c r="K32" s="43">
        <v>4</v>
      </c>
      <c r="L32" s="53">
        <f t="shared" si="0"/>
        <v>4.166666666666667</v>
      </c>
    </row>
    <row r="33" spans="1:12" s="42" customFormat="1" x14ac:dyDescent="0.3">
      <c r="A33" s="55" t="s">
        <v>5</v>
      </c>
      <c r="B33" s="43" t="s">
        <v>6</v>
      </c>
      <c r="C33" s="43" t="s">
        <v>7</v>
      </c>
      <c r="D33" s="43" t="s">
        <v>85</v>
      </c>
      <c r="E33" s="43">
        <v>3</v>
      </c>
      <c r="F33" s="43">
        <v>3</v>
      </c>
      <c r="G33" s="43">
        <v>4</v>
      </c>
      <c r="H33" s="43">
        <v>3</v>
      </c>
      <c r="I33" s="45">
        <v>4</v>
      </c>
      <c r="J33" s="43"/>
      <c r="K33" s="46">
        <v>3</v>
      </c>
      <c r="L33" s="53">
        <f t="shared" si="0"/>
        <v>3.3333333333333335</v>
      </c>
    </row>
    <row r="34" spans="1:12" s="42" customFormat="1" ht="39.6" x14ac:dyDescent="0.3">
      <c r="A34" s="54" t="s">
        <v>42</v>
      </c>
      <c r="B34" s="40" t="s">
        <v>61</v>
      </c>
      <c r="C34" s="40" t="s">
        <v>62</v>
      </c>
      <c r="D34" s="41" t="s">
        <v>63</v>
      </c>
      <c r="E34" s="43">
        <v>3</v>
      </c>
      <c r="F34" s="43">
        <v>5</v>
      </c>
      <c r="G34" s="43">
        <v>4</v>
      </c>
      <c r="H34" s="43">
        <v>4</v>
      </c>
      <c r="I34" s="45">
        <v>4</v>
      </c>
      <c r="J34" s="43"/>
      <c r="K34" s="43">
        <v>4</v>
      </c>
      <c r="L34" s="53">
        <f t="shared" ref="L34:L60" si="1">SUM(E34:K34)/6</f>
        <v>4</v>
      </c>
    </row>
    <row r="35" spans="1:12" s="42" customFormat="1" x14ac:dyDescent="0.3">
      <c r="A35" s="52" t="s">
        <v>25</v>
      </c>
      <c r="B35" s="43" t="s">
        <v>10</v>
      </c>
      <c r="C35" s="43" t="s">
        <v>39</v>
      </c>
      <c r="D35" s="43" t="s">
        <v>98</v>
      </c>
      <c r="E35" s="43">
        <v>4</v>
      </c>
      <c r="F35" s="43">
        <v>2</v>
      </c>
      <c r="G35" s="43">
        <v>4</v>
      </c>
      <c r="H35" s="43">
        <v>3</v>
      </c>
      <c r="I35" s="45">
        <v>4</v>
      </c>
      <c r="J35" s="43"/>
      <c r="K35" s="43">
        <v>2</v>
      </c>
      <c r="L35" s="53">
        <f t="shared" si="1"/>
        <v>3.1666666666666665</v>
      </c>
    </row>
    <row r="36" spans="1:12" s="42" customFormat="1" ht="26.4" x14ac:dyDescent="0.3">
      <c r="A36" s="55" t="s">
        <v>5</v>
      </c>
      <c r="B36" s="43" t="s">
        <v>6</v>
      </c>
      <c r="C36" s="43" t="s">
        <v>86</v>
      </c>
      <c r="D36" s="43" t="s">
        <v>9</v>
      </c>
      <c r="E36" s="43">
        <v>3</v>
      </c>
      <c r="F36" s="43">
        <v>3</v>
      </c>
      <c r="G36" s="43">
        <v>4</v>
      </c>
      <c r="H36" s="43">
        <v>3</v>
      </c>
      <c r="I36" s="45">
        <v>3</v>
      </c>
      <c r="J36" s="43"/>
      <c r="K36" s="46">
        <v>3</v>
      </c>
      <c r="L36" s="53">
        <f t="shared" si="1"/>
        <v>3.1666666666666665</v>
      </c>
    </row>
    <row r="37" spans="1:12" s="42" customFormat="1" x14ac:dyDescent="0.3">
      <c r="A37" s="52" t="s">
        <v>1</v>
      </c>
      <c r="B37" s="45" t="s">
        <v>6</v>
      </c>
      <c r="C37" s="45" t="s">
        <v>20</v>
      </c>
      <c r="D37" s="44" t="s">
        <v>70</v>
      </c>
      <c r="E37" s="45">
        <v>3</v>
      </c>
      <c r="F37" s="45">
        <v>4</v>
      </c>
      <c r="G37" s="43">
        <v>4</v>
      </c>
      <c r="H37" s="43">
        <v>1</v>
      </c>
      <c r="I37" s="45">
        <v>2</v>
      </c>
      <c r="J37" s="45"/>
      <c r="K37" s="45">
        <v>4</v>
      </c>
      <c r="L37" s="53">
        <f t="shared" si="1"/>
        <v>3</v>
      </c>
    </row>
    <row r="38" spans="1:12" s="42" customFormat="1" ht="26.4" x14ac:dyDescent="0.3">
      <c r="A38" s="52" t="s">
        <v>21</v>
      </c>
      <c r="B38" s="43" t="s">
        <v>8</v>
      </c>
      <c r="C38" s="43" t="s">
        <v>100</v>
      </c>
      <c r="D38" s="43" t="s">
        <v>101</v>
      </c>
      <c r="E38" s="43">
        <v>3</v>
      </c>
      <c r="F38" s="43">
        <v>3</v>
      </c>
      <c r="G38" s="43">
        <v>3</v>
      </c>
      <c r="H38" s="43">
        <v>3</v>
      </c>
      <c r="I38" s="45">
        <v>3</v>
      </c>
      <c r="J38" s="43"/>
      <c r="K38" s="43">
        <v>2</v>
      </c>
      <c r="L38" s="53">
        <f t="shared" si="1"/>
        <v>2.8333333333333335</v>
      </c>
    </row>
    <row r="39" spans="1:12" s="42" customFormat="1" ht="26.4" x14ac:dyDescent="0.3">
      <c r="A39" s="52" t="s">
        <v>21</v>
      </c>
      <c r="B39" s="43" t="s">
        <v>102</v>
      </c>
      <c r="C39" s="43" t="s">
        <v>103</v>
      </c>
      <c r="D39" s="43" t="s">
        <v>112</v>
      </c>
      <c r="E39" s="43">
        <v>3</v>
      </c>
      <c r="F39" s="43">
        <v>3</v>
      </c>
      <c r="G39" s="43">
        <v>3</v>
      </c>
      <c r="H39" s="43">
        <v>3</v>
      </c>
      <c r="I39" s="45">
        <v>3</v>
      </c>
      <c r="J39" s="43"/>
      <c r="K39" s="43">
        <v>2</v>
      </c>
      <c r="L39" s="53">
        <f t="shared" si="1"/>
        <v>2.8333333333333335</v>
      </c>
    </row>
    <row r="40" spans="1:12" s="42" customFormat="1" x14ac:dyDescent="0.3">
      <c r="A40" s="52" t="s">
        <v>25</v>
      </c>
      <c r="B40" s="43" t="s">
        <v>10</v>
      </c>
      <c r="C40" s="43" t="s">
        <v>34</v>
      </c>
      <c r="D40" s="43"/>
      <c r="E40" s="43">
        <v>3</v>
      </c>
      <c r="F40" s="43">
        <v>3</v>
      </c>
      <c r="G40" s="43">
        <v>3</v>
      </c>
      <c r="H40" s="43">
        <v>3</v>
      </c>
      <c r="I40" s="45">
        <v>3</v>
      </c>
      <c r="J40" s="43"/>
      <c r="K40" s="43">
        <v>2</v>
      </c>
      <c r="L40" s="53">
        <f t="shared" si="1"/>
        <v>2.8333333333333335</v>
      </c>
    </row>
    <row r="41" spans="1:12" s="42" customFormat="1" ht="26.4" x14ac:dyDescent="0.3">
      <c r="A41" s="52" t="s">
        <v>25</v>
      </c>
      <c r="B41" s="43" t="s">
        <v>35</v>
      </c>
      <c r="C41" s="43" t="s">
        <v>36</v>
      </c>
      <c r="D41" s="43" t="s">
        <v>118</v>
      </c>
      <c r="E41" s="43">
        <v>3</v>
      </c>
      <c r="F41" s="43">
        <v>3</v>
      </c>
      <c r="G41" s="43">
        <v>3</v>
      </c>
      <c r="H41" s="43">
        <v>3</v>
      </c>
      <c r="I41" s="45">
        <v>3</v>
      </c>
      <c r="J41" s="43"/>
      <c r="K41" s="43">
        <v>2</v>
      </c>
      <c r="L41" s="53">
        <f t="shared" si="1"/>
        <v>2.8333333333333335</v>
      </c>
    </row>
    <row r="42" spans="1:12" s="42" customFormat="1" x14ac:dyDescent="0.3">
      <c r="A42" s="52" t="s">
        <v>25</v>
      </c>
      <c r="B42" s="43" t="s">
        <v>35</v>
      </c>
      <c r="C42" s="43" t="s">
        <v>38</v>
      </c>
      <c r="D42" s="43"/>
      <c r="E42" s="43">
        <v>3</v>
      </c>
      <c r="F42" s="43">
        <v>3</v>
      </c>
      <c r="G42" s="43">
        <v>2</v>
      </c>
      <c r="H42" s="43">
        <v>3</v>
      </c>
      <c r="I42" s="45">
        <v>3</v>
      </c>
      <c r="J42" s="43"/>
      <c r="K42" s="46">
        <v>3</v>
      </c>
      <c r="L42" s="53">
        <f t="shared" si="1"/>
        <v>2.8333333333333335</v>
      </c>
    </row>
    <row r="43" spans="1:12" s="42" customFormat="1" ht="26.4" x14ac:dyDescent="0.3">
      <c r="A43" s="55" t="s">
        <v>5</v>
      </c>
      <c r="B43" s="43" t="s">
        <v>10</v>
      </c>
      <c r="C43" s="43" t="s">
        <v>33</v>
      </c>
      <c r="D43" s="43" t="s">
        <v>89</v>
      </c>
      <c r="E43" s="45">
        <v>3</v>
      </c>
      <c r="F43" s="45">
        <v>3</v>
      </c>
      <c r="G43" s="43">
        <v>3</v>
      </c>
      <c r="H43" s="43">
        <v>3</v>
      </c>
      <c r="I43" s="45">
        <v>3</v>
      </c>
      <c r="J43" s="45"/>
      <c r="K43" s="45">
        <v>2</v>
      </c>
      <c r="L43" s="53">
        <f t="shared" si="1"/>
        <v>2.8333333333333335</v>
      </c>
    </row>
    <row r="44" spans="1:12" s="42" customFormat="1" x14ac:dyDescent="0.3">
      <c r="A44" s="52" t="s">
        <v>29</v>
      </c>
      <c r="B44" s="43" t="s">
        <v>10</v>
      </c>
      <c r="C44" s="43" t="s">
        <v>113</v>
      </c>
      <c r="D44" s="43" t="s">
        <v>125</v>
      </c>
      <c r="E44" s="43">
        <v>3</v>
      </c>
      <c r="F44" s="43">
        <v>3</v>
      </c>
      <c r="G44" s="43">
        <v>3</v>
      </c>
      <c r="H44" s="43">
        <v>3</v>
      </c>
      <c r="I44" s="45">
        <v>3</v>
      </c>
      <c r="J44" s="43"/>
      <c r="K44" s="43">
        <v>2</v>
      </c>
      <c r="L44" s="53">
        <f t="shared" si="1"/>
        <v>2.8333333333333335</v>
      </c>
    </row>
    <row r="45" spans="1:12" s="42" customFormat="1" ht="52.8" x14ac:dyDescent="0.3">
      <c r="A45" s="52" t="s">
        <v>29</v>
      </c>
      <c r="B45" s="43" t="s">
        <v>10</v>
      </c>
      <c r="C45" s="43" t="s">
        <v>99</v>
      </c>
      <c r="D45" s="43" t="s">
        <v>90</v>
      </c>
      <c r="E45" s="43">
        <v>3</v>
      </c>
      <c r="F45" s="43">
        <v>3</v>
      </c>
      <c r="G45" s="43">
        <v>2</v>
      </c>
      <c r="H45" s="43">
        <v>3</v>
      </c>
      <c r="I45" s="45">
        <v>3</v>
      </c>
      <c r="J45" s="43"/>
      <c r="K45" s="43">
        <v>3</v>
      </c>
      <c r="L45" s="53">
        <f t="shared" si="1"/>
        <v>2.8333333333333335</v>
      </c>
    </row>
    <row r="46" spans="1:12" s="42" customFormat="1" ht="26.4" x14ac:dyDescent="0.3">
      <c r="A46" s="52" t="s">
        <v>25</v>
      </c>
      <c r="B46" s="43" t="s">
        <v>10</v>
      </c>
      <c r="C46" s="43" t="s">
        <v>33</v>
      </c>
      <c r="D46" s="43" t="s">
        <v>89</v>
      </c>
      <c r="E46" s="43">
        <v>3</v>
      </c>
      <c r="F46" s="43">
        <v>3</v>
      </c>
      <c r="G46" s="43">
        <v>3</v>
      </c>
      <c r="H46" s="43">
        <v>2</v>
      </c>
      <c r="I46" s="45">
        <v>3</v>
      </c>
      <c r="J46" s="43"/>
      <c r="K46" s="43">
        <v>2</v>
      </c>
      <c r="L46" s="53">
        <f t="shared" si="1"/>
        <v>2.6666666666666665</v>
      </c>
    </row>
    <row r="47" spans="1:12" s="42" customFormat="1" ht="145.19999999999999" x14ac:dyDescent="0.3">
      <c r="A47" s="54" t="s">
        <v>52</v>
      </c>
      <c r="B47" s="40" t="s">
        <v>56</v>
      </c>
      <c r="C47" s="40" t="s">
        <v>57</v>
      </c>
      <c r="D47" s="40" t="s">
        <v>161</v>
      </c>
      <c r="E47" s="43">
        <v>2</v>
      </c>
      <c r="F47" s="43">
        <v>4</v>
      </c>
      <c r="G47" s="43">
        <v>3</v>
      </c>
      <c r="H47" s="43">
        <v>3</v>
      </c>
      <c r="I47" s="45">
        <v>3</v>
      </c>
      <c r="J47" s="43"/>
      <c r="K47" s="43">
        <v>3</v>
      </c>
      <c r="L47" s="53">
        <f t="shared" si="1"/>
        <v>3</v>
      </c>
    </row>
    <row r="48" spans="1:12" s="42" customFormat="1" x14ac:dyDescent="0.3">
      <c r="A48" s="52" t="s">
        <v>21</v>
      </c>
      <c r="B48" s="43" t="s">
        <v>104</v>
      </c>
      <c r="C48" s="43" t="s">
        <v>105</v>
      </c>
      <c r="D48" s="43" t="s">
        <v>106</v>
      </c>
      <c r="E48" s="43">
        <v>3</v>
      </c>
      <c r="F48" s="43">
        <v>3</v>
      </c>
      <c r="G48" s="43">
        <v>3</v>
      </c>
      <c r="H48" s="43">
        <v>2</v>
      </c>
      <c r="I48" s="45">
        <v>3</v>
      </c>
      <c r="J48" s="43"/>
      <c r="K48" s="43">
        <v>1</v>
      </c>
      <c r="L48" s="53">
        <f t="shared" si="1"/>
        <v>2.5</v>
      </c>
    </row>
    <row r="49" spans="1:12" x14ac:dyDescent="0.3">
      <c r="A49" s="52" t="s">
        <v>1</v>
      </c>
      <c r="B49" s="43" t="s">
        <v>3</v>
      </c>
      <c r="C49" s="45" t="s">
        <v>16</v>
      </c>
      <c r="D49" s="43" t="s">
        <v>4</v>
      </c>
      <c r="E49" s="43">
        <v>3</v>
      </c>
      <c r="F49" s="43">
        <v>2</v>
      </c>
      <c r="G49" s="43">
        <v>2</v>
      </c>
      <c r="H49" s="43">
        <v>3</v>
      </c>
      <c r="I49" s="45">
        <v>3</v>
      </c>
      <c r="J49" s="43"/>
      <c r="K49" s="43">
        <v>2</v>
      </c>
      <c r="L49" s="53">
        <f t="shared" si="1"/>
        <v>2.5</v>
      </c>
    </row>
    <row r="50" spans="1:12" ht="26.4" x14ac:dyDescent="0.3">
      <c r="A50" s="54" t="s">
        <v>52</v>
      </c>
      <c r="B50" s="40" t="s">
        <v>145</v>
      </c>
      <c r="C50" s="40"/>
      <c r="D50" s="40"/>
      <c r="E50" s="43">
        <v>4</v>
      </c>
      <c r="F50" s="43">
        <v>4</v>
      </c>
      <c r="G50" s="43"/>
      <c r="H50" s="43">
        <v>3</v>
      </c>
      <c r="I50" s="45">
        <v>4</v>
      </c>
      <c r="J50" s="43"/>
      <c r="K50" s="43"/>
      <c r="L50" s="53">
        <f t="shared" si="1"/>
        <v>2.5</v>
      </c>
    </row>
    <row r="51" spans="1:12" ht="52.8" x14ac:dyDescent="0.3">
      <c r="A51" s="54" t="s">
        <v>42</v>
      </c>
      <c r="B51" s="40" t="s">
        <v>43</v>
      </c>
      <c r="C51" s="40" t="s">
        <v>44</v>
      </c>
      <c r="D51" s="41" t="s">
        <v>45</v>
      </c>
      <c r="E51" s="43">
        <v>1</v>
      </c>
      <c r="F51" s="43">
        <v>3</v>
      </c>
      <c r="G51" s="43">
        <v>3</v>
      </c>
      <c r="H51" s="43">
        <v>1</v>
      </c>
      <c r="I51" s="45">
        <v>3</v>
      </c>
      <c r="J51" s="43"/>
      <c r="K51" s="43">
        <v>2</v>
      </c>
      <c r="L51" s="53">
        <f t="shared" si="1"/>
        <v>2.1666666666666665</v>
      </c>
    </row>
    <row r="52" spans="1:12" x14ac:dyDescent="0.3">
      <c r="A52" s="52" t="s">
        <v>21</v>
      </c>
      <c r="B52" s="43" t="s">
        <v>24</v>
      </c>
      <c r="C52" s="43" t="s">
        <v>126</v>
      </c>
      <c r="D52" s="43"/>
      <c r="E52" s="43">
        <v>2</v>
      </c>
      <c r="F52" s="43">
        <v>4</v>
      </c>
      <c r="G52" s="43">
        <v>2</v>
      </c>
      <c r="H52" s="43">
        <v>2</v>
      </c>
      <c r="I52" s="45">
        <v>2</v>
      </c>
      <c r="J52" s="43"/>
      <c r="K52" s="43">
        <v>1</v>
      </c>
      <c r="L52" s="53">
        <f t="shared" si="1"/>
        <v>2.1666666666666665</v>
      </c>
    </row>
    <row r="53" spans="1:12" ht="26.4" x14ac:dyDescent="0.3">
      <c r="A53" s="52" t="s">
        <v>21</v>
      </c>
      <c r="B53" s="43" t="s">
        <v>102</v>
      </c>
      <c r="C53" s="43" t="s">
        <v>107</v>
      </c>
      <c r="D53" s="43"/>
      <c r="E53" s="43">
        <v>2</v>
      </c>
      <c r="F53" s="43">
        <v>3</v>
      </c>
      <c r="G53" s="43">
        <v>2</v>
      </c>
      <c r="H53" s="43">
        <v>2</v>
      </c>
      <c r="I53" s="45">
        <v>2</v>
      </c>
      <c r="J53" s="43"/>
      <c r="K53" s="43">
        <v>1</v>
      </c>
      <c r="L53" s="53">
        <f t="shared" si="1"/>
        <v>2</v>
      </c>
    </row>
    <row r="54" spans="1:12" x14ac:dyDescent="0.3">
      <c r="A54" s="52" t="s">
        <v>29</v>
      </c>
      <c r="B54" s="43" t="s">
        <v>6</v>
      </c>
      <c r="C54" s="43" t="s">
        <v>94</v>
      </c>
      <c r="D54" s="43" t="s">
        <v>114</v>
      </c>
      <c r="E54" s="43">
        <v>2</v>
      </c>
      <c r="F54" s="43">
        <v>2</v>
      </c>
      <c r="G54" s="43">
        <v>3</v>
      </c>
      <c r="H54" s="43">
        <v>2</v>
      </c>
      <c r="I54" s="45">
        <v>2</v>
      </c>
      <c r="J54" s="43"/>
      <c r="K54" s="43">
        <v>1</v>
      </c>
      <c r="L54" s="53">
        <f t="shared" si="1"/>
        <v>2</v>
      </c>
    </row>
    <row r="55" spans="1:12" x14ac:dyDescent="0.3">
      <c r="A55" s="52" t="s">
        <v>29</v>
      </c>
      <c r="B55" s="43" t="s">
        <v>10</v>
      </c>
      <c r="C55" s="43" t="s">
        <v>16</v>
      </c>
      <c r="D55" s="43" t="s">
        <v>116</v>
      </c>
      <c r="E55" s="43">
        <v>2</v>
      </c>
      <c r="F55" s="43">
        <v>2</v>
      </c>
      <c r="G55" s="43">
        <v>3</v>
      </c>
      <c r="H55" s="43">
        <v>2</v>
      </c>
      <c r="I55" s="45">
        <v>2</v>
      </c>
      <c r="J55" s="43"/>
      <c r="K55" s="43">
        <v>1</v>
      </c>
      <c r="L55" s="53">
        <f t="shared" si="1"/>
        <v>2</v>
      </c>
    </row>
    <row r="56" spans="1:12" ht="39.6" x14ac:dyDescent="0.3">
      <c r="A56" s="54" t="s">
        <v>46</v>
      </c>
      <c r="B56" s="40" t="s">
        <v>69</v>
      </c>
      <c r="C56" s="40" t="s">
        <v>149</v>
      </c>
      <c r="D56" s="40" t="s">
        <v>150</v>
      </c>
      <c r="E56" s="43">
        <v>3</v>
      </c>
      <c r="F56" s="43">
        <v>1</v>
      </c>
      <c r="G56" s="43">
        <v>3</v>
      </c>
      <c r="H56" s="43">
        <v>3</v>
      </c>
      <c r="I56" s="45"/>
      <c r="J56" s="43"/>
      <c r="K56" s="43">
        <v>2</v>
      </c>
      <c r="L56" s="53">
        <f t="shared" si="1"/>
        <v>2</v>
      </c>
    </row>
    <row r="57" spans="1:12" x14ac:dyDescent="0.3">
      <c r="A57" s="52" t="s">
        <v>29</v>
      </c>
      <c r="B57" s="43" t="s">
        <v>10</v>
      </c>
      <c r="C57" s="43" t="s">
        <v>115</v>
      </c>
      <c r="D57" s="43" t="s">
        <v>125</v>
      </c>
      <c r="E57" s="43">
        <v>2</v>
      </c>
      <c r="F57" s="43">
        <v>2</v>
      </c>
      <c r="G57" s="43">
        <v>2</v>
      </c>
      <c r="H57" s="43">
        <v>2</v>
      </c>
      <c r="I57" s="45">
        <v>2</v>
      </c>
      <c r="J57" s="43"/>
      <c r="K57" s="43">
        <v>1</v>
      </c>
      <c r="L57" s="53">
        <f t="shared" si="1"/>
        <v>1.8333333333333333</v>
      </c>
    </row>
    <row r="58" spans="1:12" x14ac:dyDescent="0.3">
      <c r="A58" s="52" t="s">
        <v>29</v>
      </c>
      <c r="B58" s="43" t="s">
        <v>10</v>
      </c>
      <c r="C58" s="43" t="s">
        <v>119</v>
      </c>
      <c r="D58" s="43"/>
      <c r="E58" s="43">
        <v>2</v>
      </c>
      <c r="F58" s="43">
        <v>2</v>
      </c>
      <c r="G58" s="43">
        <v>2</v>
      </c>
      <c r="H58" s="43">
        <v>2</v>
      </c>
      <c r="I58" s="45">
        <v>2</v>
      </c>
      <c r="J58" s="43"/>
      <c r="K58" s="43">
        <v>1</v>
      </c>
      <c r="L58" s="53">
        <f t="shared" si="1"/>
        <v>1.8333333333333333</v>
      </c>
    </row>
    <row r="59" spans="1:12" ht="26.4" x14ac:dyDescent="0.3">
      <c r="A59" s="52" t="s">
        <v>21</v>
      </c>
      <c r="B59" s="43" t="s">
        <v>10</v>
      </c>
      <c r="C59" s="43" t="s">
        <v>92</v>
      </c>
      <c r="D59" s="43" t="s">
        <v>93</v>
      </c>
      <c r="E59" s="43">
        <v>1</v>
      </c>
      <c r="F59" s="43">
        <v>1</v>
      </c>
      <c r="G59" s="43">
        <v>1</v>
      </c>
      <c r="H59" s="43">
        <v>3</v>
      </c>
      <c r="I59" s="45">
        <v>1</v>
      </c>
      <c r="J59" s="43"/>
      <c r="K59" s="43">
        <v>1</v>
      </c>
      <c r="L59" s="53">
        <f t="shared" si="1"/>
        <v>1.3333333333333333</v>
      </c>
    </row>
    <row r="60" spans="1:12" ht="52.8" x14ac:dyDescent="0.3">
      <c r="A60" s="75" t="s">
        <v>42</v>
      </c>
      <c r="B60" s="76" t="s">
        <v>64</v>
      </c>
      <c r="C60" s="76" t="s">
        <v>65</v>
      </c>
      <c r="D60" s="76" t="s">
        <v>66</v>
      </c>
      <c r="E60" s="77">
        <v>1</v>
      </c>
      <c r="F60" s="77">
        <v>1</v>
      </c>
      <c r="G60" s="77">
        <v>1</v>
      </c>
      <c r="H60" s="77">
        <v>2</v>
      </c>
      <c r="I60" s="78">
        <v>1</v>
      </c>
      <c r="J60" s="77"/>
      <c r="K60" s="77">
        <v>1</v>
      </c>
      <c r="L60" s="53">
        <f t="shared" si="1"/>
        <v>1.1666666666666667</v>
      </c>
    </row>
    <row r="61" spans="1:12" s="42" customFormat="1" ht="118.8" x14ac:dyDescent="0.3">
      <c r="A61" s="43" t="s">
        <v>42</v>
      </c>
      <c r="B61" s="43" t="s">
        <v>158</v>
      </c>
      <c r="C61" s="43" t="s">
        <v>159</v>
      </c>
      <c r="D61" s="43" t="s">
        <v>160</v>
      </c>
      <c r="E61" s="43"/>
      <c r="F61" s="43"/>
      <c r="G61" s="43"/>
      <c r="H61" s="43"/>
      <c r="I61" s="45"/>
      <c r="J61" s="43"/>
      <c r="K61" s="43"/>
      <c r="L61" s="43"/>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g2odsplm</cp:lastModifiedBy>
  <dcterms:created xsi:type="dcterms:W3CDTF">2021-05-24T21:59:08Z</dcterms:created>
  <dcterms:modified xsi:type="dcterms:W3CDTF">2022-05-04T20:06:36Z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